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3\Schválený rozpočet\"/>
    </mc:Choice>
  </mc:AlternateContent>
  <xr:revisionPtr revIDLastSave="0" documentId="8_{39042416-59C3-4D89-9813-01A6FF40B394}" xr6:coauthVersionLast="47" xr6:coauthVersionMax="47" xr10:uidLastSave="{00000000-0000-0000-0000-000000000000}"/>
  <bookViews>
    <workbookView xWindow="3825" yWindow="675" windowWidth="24705" windowHeight="16875" xr2:uid="{00000000-000D-0000-FFFF-FFFF00000000}"/>
  </bookViews>
  <sheets>
    <sheet name="Výhled MČ Praha 1-57" sheetId="12" r:id="rId1"/>
  </sheets>
  <definedNames>
    <definedName name="_xlnm._FilterDatabase" localSheetId="0" hidden="1">'Výhled MČ Praha 1-57'!$A$1:$K$25</definedName>
  </definedNames>
  <calcPr calcId="181029"/>
</workbook>
</file>

<file path=xl/calcChain.xml><?xml version="1.0" encoding="utf-8"?>
<calcChain xmlns="http://schemas.openxmlformats.org/spreadsheetml/2006/main">
  <c r="G13" i="12" l="1"/>
  <c r="L17" i="12" l="1"/>
  <c r="L8" i="12"/>
  <c r="L13" i="12" s="1"/>
  <c r="B17" i="12"/>
  <c r="B8" i="12"/>
  <c r="B13" i="12" s="1"/>
  <c r="C17" i="12"/>
  <c r="C8" i="12"/>
  <c r="C13" i="12" s="1"/>
  <c r="L19" i="12" l="1"/>
  <c r="B19" i="12"/>
  <c r="C19" i="12"/>
  <c r="D17" i="12" l="1"/>
  <c r="D8" i="12"/>
  <c r="D13" i="12" s="1"/>
  <c r="D19" i="12" l="1"/>
  <c r="E17" i="12"/>
  <c r="E8" i="12"/>
  <c r="E13" i="12" s="1"/>
  <c r="F17" i="12"/>
  <c r="G17" i="12"/>
  <c r="H17" i="12"/>
  <c r="I17" i="12"/>
  <c r="J17" i="12"/>
  <c r="K17" i="12"/>
  <c r="F8" i="12"/>
  <c r="F13" i="12" s="1"/>
  <c r="G8" i="12"/>
  <c r="H8" i="12"/>
  <c r="H13" i="12" s="1"/>
  <c r="I8" i="12"/>
  <c r="I13" i="12" s="1"/>
  <c r="J8" i="12"/>
  <c r="J13" i="12" s="1"/>
  <c r="K8" i="12"/>
  <c r="K13" i="12" s="1"/>
  <c r="J19" i="12" l="1"/>
  <c r="E19" i="12"/>
  <c r="I19" i="12"/>
  <c r="F19" i="12"/>
  <c r="H19" i="12"/>
  <c r="K19" i="12"/>
  <c r="G19" i="12"/>
</calcChain>
</file>

<file path=xl/sharedStrings.xml><?xml version="1.0" encoding="utf-8"?>
<sst xmlns="http://schemas.openxmlformats.org/spreadsheetml/2006/main" count="30" uniqueCount="30">
  <si>
    <t>v  tis. Kč (bez deset. míst)</t>
  </si>
  <si>
    <t>Název položky</t>
  </si>
  <si>
    <t>Skut. 2018/*</t>
  </si>
  <si>
    <t>Skut. 2019/*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</si>
  <si>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</si>
  <si>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</si>
  <si>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</si>
  <si>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</si>
  <si>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</si>
  <si>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</si>
  <si>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</si>
  <si>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</si>
  <si>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</si>
  <si>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</si>
  <si>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</si>
  <si>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</si>
  <si>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</si>
  <si>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</si>
  <si>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</si>
  <si>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Skut. 2020/*</t>
  </si>
  <si>
    <t>Oček. skut. 2022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</si>
  <si>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</si>
  <si>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</si>
  <si>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</si>
  <si>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</si>
  <si>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</si>
  <si>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</si>
  <si>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Úhrada dlouhodobých fin. závazků - pol. 8xx4</t>
  </si>
  <si>
    <t>Střednědobý výhled rozpočtu (§2 odst. 1 a § 3 zákona č. 250/2000 Sb.) MČ Praha - Troja do r. 2028</t>
  </si>
  <si>
    <t>Příloha č. 5 k usnesení ZMČ Praha-Troja č. 25 ze dne 7.3.2023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</si>
</sst>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i/>
      <sz val="10"/>
      <name val="Arial CE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sz val="16"/>
      <name val="Arial CE"/>
      <family val="2"/>
      <charset val="238"/>
    </font>
    <font>
      <sz val="11"/>
      <name val="Arial CE"/>
      <charset val="238"/>
    </font>
    <font>
      <i/>
      <u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4" fontId="0" fillId="0" borderId="0" xfId="0" applyNumberFormat="1"/>
    <xf numFmtId="0" fontId="7" fillId="0" borderId="0" xfId="0" applyFont="1"/>
    <xf numFmtId="0" fontId="8" fillId="0" borderId="14" xfId="0" applyFont="1" applyBorder="1"/>
    <xf numFmtId="0" fontId="8" fillId="2" borderId="6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0" fontId="8" fillId="0" borderId="27" xfId="0" applyFont="1" applyBorder="1"/>
    <xf numFmtId="0" fontId="8" fillId="2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9" xfId="0" applyFont="1" applyBorder="1"/>
    <xf numFmtId="3" fontId="9" fillId="2" borderId="8" xfId="0" applyNumberFormat="1" applyFont="1" applyFill="1" applyBorder="1"/>
    <xf numFmtId="3" fontId="9" fillId="0" borderId="8" xfId="0" applyNumberFormat="1" applyFont="1" applyBorder="1"/>
    <xf numFmtId="3" fontId="9" fillId="0" borderId="3" xfId="0" applyNumberFormat="1" applyFont="1" applyBorder="1"/>
    <xf numFmtId="3" fontId="9" fillId="0" borderId="25" xfId="0" applyNumberFormat="1" applyFont="1" applyBorder="1"/>
    <xf numFmtId="0" fontId="9" fillId="0" borderId="16" xfId="0" applyFont="1" applyBorder="1"/>
    <xf numFmtId="0" fontId="8" fillId="0" borderId="17" xfId="0" applyFont="1" applyBorder="1"/>
    <xf numFmtId="3" fontId="8" fillId="2" borderId="4" xfId="0" applyNumberFormat="1" applyFont="1" applyFill="1" applyBorder="1"/>
    <xf numFmtId="3" fontId="8" fillId="0" borderId="4" xfId="0" applyNumberFormat="1" applyFont="1" applyBorder="1"/>
    <xf numFmtId="3" fontId="8" fillId="0" borderId="35" xfId="0" applyNumberFormat="1" applyFont="1" applyBorder="1"/>
    <xf numFmtId="3" fontId="8" fillId="0" borderId="19" xfId="0" applyNumberFormat="1" applyFont="1" applyBorder="1"/>
    <xf numFmtId="0" fontId="8" fillId="0" borderId="15" xfId="0" applyFont="1" applyBorder="1"/>
    <xf numFmtId="3" fontId="8" fillId="2" borderId="7" xfId="0" applyNumberFormat="1" applyFont="1" applyFill="1" applyBorder="1"/>
    <xf numFmtId="3" fontId="8" fillId="0" borderId="7" xfId="0" applyNumberFormat="1" applyFont="1" applyBorder="1"/>
    <xf numFmtId="3" fontId="8" fillId="0" borderId="11" xfId="0" applyNumberFormat="1" applyFont="1" applyBorder="1"/>
    <xf numFmtId="3" fontId="8" fillId="0" borderId="5" xfId="0" applyNumberFormat="1" applyFont="1" applyBorder="1"/>
    <xf numFmtId="3" fontId="8" fillId="0" borderId="29" xfId="0" applyNumberFormat="1" applyFont="1" applyBorder="1"/>
    <xf numFmtId="3" fontId="9" fillId="0" borderId="12" xfId="0" applyNumberFormat="1" applyFont="1" applyBorder="1"/>
    <xf numFmtId="3" fontId="9" fillId="0" borderId="36" xfId="0" applyNumberFormat="1" applyFont="1" applyBorder="1"/>
    <xf numFmtId="0" fontId="10" fillId="0" borderId="16" xfId="0" applyFont="1" applyBorder="1"/>
    <xf numFmtId="0" fontId="10" fillId="0" borderId="15" xfId="0" applyFont="1" applyBorder="1"/>
    <xf numFmtId="3" fontId="9" fillId="2" borderId="7" xfId="0" applyNumberFormat="1" applyFont="1" applyFill="1" applyBorder="1"/>
    <xf numFmtId="3" fontId="9" fillId="0" borderId="7" xfId="0" applyNumberFormat="1" applyFont="1" applyBorder="1"/>
    <xf numFmtId="3" fontId="9" fillId="0" borderId="11" xfId="0" applyNumberFormat="1" applyFont="1" applyBorder="1"/>
    <xf numFmtId="3" fontId="9" fillId="0" borderId="5" xfId="0" applyNumberFormat="1" applyFont="1" applyBorder="1"/>
    <xf numFmtId="3" fontId="9" fillId="0" borderId="29" xfId="0" applyNumberFormat="1" applyFont="1" applyBorder="1"/>
    <xf numFmtId="3" fontId="9" fillId="2" borderId="1" xfId="0" applyNumberFormat="1" applyFont="1" applyFill="1" applyBorder="1"/>
    <xf numFmtId="3" fontId="9" fillId="0" borderId="1" xfId="0" applyNumberFormat="1" applyFont="1" applyBorder="1"/>
    <xf numFmtId="3" fontId="9" fillId="0" borderId="18" xfId="0" applyNumberFormat="1" applyFont="1" applyBorder="1"/>
    <xf numFmtId="3" fontId="9" fillId="0" borderId="26" xfId="0" applyNumberFormat="1" applyFont="1" applyBorder="1"/>
    <xf numFmtId="3" fontId="9" fillId="0" borderId="13" xfId="0" applyNumberFormat="1" applyFont="1" applyBorder="1"/>
    <xf numFmtId="3" fontId="8" fillId="2" borderId="6" xfId="0" applyNumberFormat="1" applyFont="1" applyFill="1" applyBorder="1"/>
    <xf numFmtId="3" fontId="8" fillId="0" borderId="6" xfId="0" applyNumberFormat="1" applyFont="1" applyBorder="1"/>
    <xf numFmtId="3" fontId="8" fillId="0" borderId="2" xfId="0" applyNumberFormat="1" applyFont="1" applyBorder="1"/>
    <xf numFmtId="3" fontId="8" fillId="0" borderId="20" xfId="0" applyNumberFormat="1" applyFont="1" applyBorder="1"/>
    <xf numFmtId="3" fontId="8" fillId="0" borderId="37" xfId="0" applyNumberFormat="1" applyFont="1" applyBorder="1"/>
    <xf numFmtId="3" fontId="8" fillId="0" borderId="30" xfId="0" applyNumberFormat="1" applyFont="1" applyBorder="1"/>
    <xf numFmtId="0" fontId="8" fillId="0" borderId="9" xfId="0" applyFont="1" applyBorder="1"/>
    <xf numFmtId="3" fontId="8" fillId="2" borderId="1" xfId="0" applyNumberFormat="1" applyFont="1" applyFill="1" applyBorder="1"/>
    <xf numFmtId="3" fontId="8" fillId="0" borderId="1" xfId="0" applyNumberFormat="1" applyFont="1" applyBorder="1"/>
    <xf numFmtId="3" fontId="8" fillId="0" borderId="13" xfId="0" applyNumberFormat="1" applyFont="1" applyBorder="1"/>
    <xf numFmtId="3" fontId="8" fillId="0" borderId="18" xfId="0" applyNumberFormat="1" applyFont="1" applyBorder="1"/>
    <xf numFmtId="3" fontId="8" fillId="0" borderId="10" xfId="0" applyNumberFormat="1" applyFont="1" applyBorder="1"/>
    <xf numFmtId="3" fontId="8" fillId="0" borderId="26" xfId="0" applyNumberFormat="1" applyFont="1" applyBorder="1"/>
    <xf numFmtId="3" fontId="10" fillId="2" borderId="1" xfId="0" applyNumberFormat="1" applyFont="1" applyFill="1" applyBorder="1"/>
    <xf numFmtId="3" fontId="10" fillId="0" borderId="1" xfId="0" applyNumberFormat="1" applyFont="1" applyBorder="1"/>
    <xf numFmtId="3" fontId="10" fillId="0" borderId="13" xfId="0" applyNumberFormat="1" applyFont="1" applyBorder="1"/>
    <xf numFmtId="3" fontId="10" fillId="0" borderId="18" xfId="0" applyNumberFormat="1" applyFont="1" applyBorder="1"/>
    <xf numFmtId="3" fontId="10" fillId="0" borderId="10" xfId="0" applyNumberFormat="1" applyFont="1" applyBorder="1"/>
    <xf numFmtId="3" fontId="10" fillId="0" borderId="26" xfId="0" applyNumberFormat="1" applyFont="1" applyBorder="1"/>
    <xf numFmtId="0" fontId="10" fillId="0" borderId="0" xfId="0" applyFont="1"/>
    <xf numFmtId="3" fontId="9" fillId="0" borderId="10" xfId="0" applyNumberFormat="1" applyFont="1" applyBorder="1"/>
    <xf numFmtId="3" fontId="9" fillId="2" borderId="21" xfId="0" applyNumberFormat="1" applyFont="1" applyFill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4" xfId="0" applyNumberFormat="1" applyFont="1" applyBorder="1"/>
    <xf numFmtId="3" fontId="9" fillId="0" borderId="23" xfId="0" applyNumberFormat="1" applyFont="1" applyBorder="1"/>
    <xf numFmtId="3" fontId="9" fillId="0" borderId="39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workbookViewId="0">
      <selection activeCell="N6" sqref="N6"/>
    </sheetView>
  </sheetViews>
  <sheetFormatPr defaultRowHeight="12.75" x14ac:dyDescent="0.2"/>
  <cols>
    <col min="1" max="1" width="50.7109375" style="2" customWidth="1"/>
    <col min="2" max="2" width="12.140625" customWidth="1"/>
    <col min="3" max="3" width="12.42578125" customWidth="1"/>
    <col min="4" max="5" width="12.28515625" customWidth="1"/>
    <col min="6" max="9" width="10.7109375" customWidth="1"/>
    <col min="10" max="10" width="10" customWidth="1"/>
    <col min="11" max="11" width="11.28515625" customWidth="1"/>
  </cols>
  <sheetData>
    <row r="1" spans="1:13" ht="19.5" customHeight="1" x14ac:dyDescent="0.2">
      <c r="B1" s="1"/>
      <c r="C1" s="1"/>
      <c r="D1" s="1"/>
      <c r="E1" s="84" t="s">
        <v>29</v>
      </c>
      <c r="F1" s="85"/>
      <c r="G1" s="85"/>
      <c r="H1" s="85"/>
      <c r="I1" s="85"/>
      <c r="J1" s="85"/>
      <c r="K1" s="85"/>
      <c r="L1" s="85"/>
    </row>
    <row r="2" spans="1:13" s="4" customFormat="1" ht="37.5" customHeight="1" thickBot="1" x14ac:dyDescent="0.4">
      <c r="A2" s="83" t="s">
        <v>28</v>
      </c>
      <c r="B2" s="7"/>
      <c r="C2" s="7"/>
      <c r="D2" s="7"/>
      <c r="E2" s="7"/>
      <c r="F2" s="7"/>
      <c r="G2" s="7"/>
      <c r="I2" s="5"/>
      <c r="J2" s="5" t="s">
        <v>0</v>
      </c>
    </row>
    <row r="3" spans="1:13" ht="51.75" customHeight="1" thickBot="1" x14ac:dyDescent="0.3">
      <c r="A3" s="8" t="s">
        <v>1</v>
      </c>
      <c r="B3" s="9" t="s">
        <v>2</v>
      </c>
      <c r="C3" s="9" t="s">
        <v>3</v>
      </c>
      <c r="D3" s="9" t="s">
        <v>19</v>
      </c>
      <c r="E3" s="9" t="s">
        <v>22</v>
      </c>
      <c r="F3" s="10" t="s">
        <v>20</v>
      </c>
      <c r="G3" s="10" t="s">
        <v>23</v>
      </c>
      <c r="H3" s="11" t="s">
        <v>4</v>
      </c>
      <c r="I3" s="11" t="s">
        <v>5</v>
      </c>
      <c r="J3" s="12" t="s">
        <v>6</v>
      </c>
      <c r="K3" s="11" t="s">
        <v>21</v>
      </c>
      <c r="L3" s="13" t="s">
        <v>24</v>
      </c>
      <c r="M3" s="14"/>
    </row>
    <row r="4" spans="1:13" ht="20.100000000000001" customHeight="1" x14ac:dyDescent="0.25">
      <c r="A4" s="15"/>
      <c r="B4" s="16"/>
      <c r="C4" s="16"/>
      <c r="D4" s="16"/>
      <c r="E4" s="16"/>
      <c r="F4" s="17"/>
      <c r="G4" s="18"/>
      <c r="H4" s="19"/>
      <c r="I4" s="17"/>
      <c r="J4" s="17"/>
      <c r="K4" s="20"/>
      <c r="L4" s="21"/>
      <c r="M4" s="14"/>
    </row>
    <row r="5" spans="1:13" ht="24.95" customHeight="1" x14ac:dyDescent="0.2">
      <c r="A5" s="22" t="s">
        <v>7</v>
      </c>
      <c r="B5" s="23">
        <v>2277</v>
      </c>
      <c r="C5" s="23">
        <v>2475</v>
      </c>
      <c r="D5" s="23">
        <v>3060</v>
      </c>
      <c r="E5" s="23">
        <v>3961</v>
      </c>
      <c r="F5" s="24">
        <v>4592</v>
      </c>
      <c r="G5" s="24">
        <v>4478</v>
      </c>
      <c r="H5" s="24">
        <v>4500</v>
      </c>
      <c r="I5" s="24">
        <v>4500</v>
      </c>
      <c r="J5" s="24">
        <v>4500</v>
      </c>
      <c r="K5" s="25">
        <v>4500</v>
      </c>
      <c r="L5" s="26">
        <v>4500</v>
      </c>
      <c r="M5" s="14"/>
    </row>
    <row r="6" spans="1:13" ht="24.95" customHeight="1" x14ac:dyDescent="0.2">
      <c r="A6" s="22" t="s">
        <v>8</v>
      </c>
      <c r="B6" s="23">
        <v>869</v>
      </c>
      <c r="C6" s="23">
        <v>639</v>
      </c>
      <c r="D6" s="23">
        <v>186</v>
      </c>
      <c r="E6" s="23">
        <v>314</v>
      </c>
      <c r="F6" s="24">
        <v>992</v>
      </c>
      <c r="G6" s="24">
        <v>1322</v>
      </c>
      <c r="H6" s="24">
        <v>500</v>
      </c>
      <c r="I6" s="24">
        <v>500</v>
      </c>
      <c r="J6" s="24">
        <v>500</v>
      </c>
      <c r="K6" s="25">
        <v>500</v>
      </c>
      <c r="L6" s="26">
        <v>500</v>
      </c>
      <c r="M6" s="14"/>
    </row>
    <row r="7" spans="1:13" ht="24.95" customHeight="1" x14ac:dyDescent="0.2">
      <c r="A7" s="27" t="s">
        <v>9</v>
      </c>
      <c r="B7" s="23">
        <v>0</v>
      </c>
      <c r="C7" s="23">
        <v>0</v>
      </c>
      <c r="D7" s="23">
        <v>0</v>
      </c>
      <c r="E7" s="23">
        <v>0</v>
      </c>
      <c r="F7" s="24">
        <v>4081</v>
      </c>
      <c r="G7" s="24">
        <v>0</v>
      </c>
      <c r="H7" s="25">
        <v>0</v>
      </c>
      <c r="I7" s="25">
        <v>0</v>
      </c>
      <c r="J7" s="25">
        <v>0</v>
      </c>
      <c r="K7" s="25">
        <v>0</v>
      </c>
      <c r="L7" s="26">
        <v>0</v>
      </c>
      <c r="M7" s="14"/>
    </row>
    <row r="8" spans="1:13" ht="24.95" customHeight="1" thickBot="1" x14ac:dyDescent="0.3">
      <c r="A8" s="28" t="s">
        <v>10</v>
      </c>
      <c r="B8" s="29">
        <f>SUM(B5:B7)</f>
        <v>3146</v>
      </c>
      <c r="C8" s="29">
        <f>SUM(C5:C7)</f>
        <v>3114</v>
      </c>
      <c r="D8" s="29">
        <f>SUM(D5:D7)</f>
        <v>3246</v>
      </c>
      <c r="E8" s="29">
        <f>SUM(E5:E7)</f>
        <v>4275</v>
      </c>
      <c r="F8" s="30">
        <f t="shared" ref="F8:K8" si="0">SUM(F5:F7)</f>
        <v>9665</v>
      </c>
      <c r="G8" s="30">
        <f t="shared" si="0"/>
        <v>5800</v>
      </c>
      <c r="H8" s="30">
        <f t="shared" si="0"/>
        <v>5000</v>
      </c>
      <c r="I8" s="30">
        <f t="shared" si="0"/>
        <v>5000</v>
      </c>
      <c r="J8" s="30">
        <f t="shared" si="0"/>
        <v>5000</v>
      </c>
      <c r="K8" s="31">
        <f t="shared" si="0"/>
        <v>5000</v>
      </c>
      <c r="L8" s="32">
        <f t="shared" ref="L8" si="1">SUM(L5:L7)</f>
        <v>5000</v>
      </c>
      <c r="M8" s="14"/>
    </row>
    <row r="9" spans="1:13" ht="24.95" customHeight="1" x14ac:dyDescent="0.25">
      <c r="A9" s="33"/>
      <c r="B9" s="34"/>
      <c r="C9" s="34"/>
      <c r="D9" s="34"/>
      <c r="E9" s="34"/>
      <c r="F9" s="35"/>
      <c r="G9" s="36"/>
      <c r="H9" s="37"/>
      <c r="I9" s="35"/>
      <c r="J9" s="35"/>
      <c r="K9" s="37"/>
      <c r="L9" s="38"/>
      <c r="M9" s="14"/>
    </row>
    <row r="10" spans="1:13" ht="24.95" customHeight="1" x14ac:dyDescent="0.2">
      <c r="A10" s="27" t="s">
        <v>11</v>
      </c>
      <c r="B10" s="23">
        <v>17134</v>
      </c>
      <c r="C10" s="23">
        <v>15667</v>
      </c>
      <c r="D10" s="23">
        <v>17853</v>
      </c>
      <c r="E10" s="23">
        <v>16273</v>
      </c>
      <c r="F10" s="24">
        <v>20690</v>
      </c>
      <c r="G10" s="39">
        <v>9954</v>
      </c>
      <c r="H10" s="39">
        <v>14000</v>
      </c>
      <c r="I10" s="39">
        <v>14000</v>
      </c>
      <c r="J10" s="39">
        <v>14000</v>
      </c>
      <c r="K10" s="40">
        <v>14000</v>
      </c>
      <c r="L10" s="26">
        <v>14000</v>
      </c>
      <c r="M10" s="14"/>
    </row>
    <row r="11" spans="1:13" ht="24.95" customHeight="1" x14ac:dyDescent="0.2">
      <c r="A11" s="41" t="s">
        <v>25</v>
      </c>
      <c r="B11" s="23">
        <v>7414</v>
      </c>
      <c r="C11" s="23">
        <v>8092</v>
      </c>
      <c r="D11" s="23">
        <v>8307</v>
      </c>
      <c r="E11" s="23">
        <v>8439</v>
      </c>
      <c r="F11" s="24">
        <v>8561</v>
      </c>
      <c r="G11" s="39">
        <v>9307</v>
      </c>
      <c r="H11" s="39">
        <v>9307</v>
      </c>
      <c r="I11" s="39">
        <v>9307</v>
      </c>
      <c r="J11" s="39">
        <v>9307</v>
      </c>
      <c r="K11" s="40">
        <v>9307</v>
      </c>
      <c r="L11" s="26">
        <v>9307</v>
      </c>
      <c r="M11" s="14"/>
    </row>
    <row r="12" spans="1:13" ht="24.95" customHeight="1" x14ac:dyDescent="0.2">
      <c r="A12" s="41" t="s">
        <v>12</v>
      </c>
      <c r="B12" s="23">
        <v>36</v>
      </c>
      <c r="C12" s="23">
        <v>42</v>
      </c>
      <c r="D12" s="23">
        <v>46</v>
      </c>
      <c r="E12" s="23">
        <v>46</v>
      </c>
      <c r="F12" s="24">
        <v>46</v>
      </c>
      <c r="G12" s="39">
        <v>47</v>
      </c>
      <c r="H12" s="39">
        <v>47</v>
      </c>
      <c r="I12" s="39">
        <v>47</v>
      </c>
      <c r="J12" s="39">
        <v>47</v>
      </c>
      <c r="K12" s="40">
        <v>47</v>
      </c>
      <c r="L12" s="26">
        <v>47</v>
      </c>
      <c r="M12" s="14"/>
    </row>
    <row r="13" spans="1:13" ht="24.95" customHeight="1" thickBot="1" x14ac:dyDescent="0.3">
      <c r="A13" s="28" t="s">
        <v>13</v>
      </c>
      <c r="B13" s="29">
        <f>B8+B10</f>
        <v>20280</v>
      </c>
      <c r="C13" s="29">
        <f>C8+C10</f>
        <v>18781</v>
      </c>
      <c r="D13" s="29">
        <f>D8+D10</f>
        <v>21099</v>
      </c>
      <c r="E13" s="29">
        <f>E8+E10</f>
        <v>20548</v>
      </c>
      <c r="F13" s="30">
        <f t="shared" ref="F13:K13" si="2">F8+F10</f>
        <v>30355</v>
      </c>
      <c r="G13" s="30">
        <f t="shared" si="2"/>
        <v>15754</v>
      </c>
      <c r="H13" s="30">
        <f t="shared" si="2"/>
        <v>19000</v>
      </c>
      <c r="I13" s="30">
        <f t="shared" si="2"/>
        <v>19000</v>
      </c>
      <c r="J13" s="30">
        <f t="shared" si="2"/>
        <v>19000</v>
      </c>
      <c r="K13" s="31">
        <f t="shared" si="2"/>
        <v>19000</v>
      </c>
      <c r="L13" s="32">
        <f t="shared" ref="L13" si="3">L8+L10</f>
        <v>19000</v>
      </c>
      <c r="M13" s="14"/>
    </row>
    <row r="14" spans="1:13" ht="24.95" customHeight="1" x14ac:dyDescent="0.2">
      <c r="A14" s="42"/>
      <c r="B14" s="43"/>
      <c r="C14" s="43"/>
      <c r="D14" s="43"/>
      <c r="E14" s="43"/>
      <c r="F14" s="44"/>
      <c r="G14" s="45"/>
      <c r="H14" s="46"/>
      <c r="I14" s="44"/>
      <c r="J14" s="44"/>
      <c r="K14" s="46"/>
      <c r="L14" s="47"/>
      <c r="M14" s="14"/>
    </row>
    <row r="15" spans="1:13" ht="24.95" customHeight="1" x14ac:dyDescent="0.2">
      <c r="A15" s="22" t="s">
        <v>14</v>
      </c>
      <c r="B15" s="48">
        <v>14040</v>
      </c>
      <c r="C15" s="48">
        <v>13705</v>
      </c>
      <c r="D15" s="48">
        <v>14163</v>
      </c>
      <c r="E15" s="48">
        <v>13089</v>
      </c>
      <c r="F15" s="49">
        <v>16105</v>
      </c>
      <c r="G15" s="49">
        <v>17237</v>
      </c>
      <c r="H15" s="49">
        <v>16500</v>
      </c>
      <c r="I15" s="49">
        <v>16500</v>
      </c>
      <c r="J15" s="49">
        <v>16500</v>
      </c>
      <c r="K15" s="50">
        <v>16500</v>
      </c>
      <c r="L15" s="51">
        <v>16500</v>
      </c>
      <c r="M15" s="14"/>
    </row>
    <row r="16" spans="1:13" ht="24.95" customHeight="1" x14ac:dyDescent="0.2">
      <c r="A16" s="22" t="s">
        <v>15</v>
      </c>
      <c r="B16" s="48">
        <v>3834</v>
      </c>
      <c r="C16" s="48">
        <v>12467</v>
      </c>
      <c r="D16" s="48">
        <v>697</v>
      </c>
      <c r="E16" s="48">
        <v>2256</v>
      </c>
      <c r="F16" s="49">
        <v>8444</v>
      </c>
      <c r="G16" s="52">
        <v>5833</v>
      </c>
      <c r="H16" s="50">
        <v>2500</v>
      </c>
      <c r="I16" s="49">
        <v>2500</v>
      </c>
      <c r="J16" s="49">
        <v>2500</v>
      </c>
      <c r="K16" s="50">
        <v>2500</v>
      </c>
      <c r="L16" s="51">
        <v>2500</v>
      </c>
      <c r="M16" s="14"/>
    </row>
    <row r="17" spans="1:13" ht="24.95" customHeight="1" thickBot="1" x14ac:dyDescent="0.3">
      <c r="A17" s="28" t="s">
        <v>16</v>
      </c>
      <c r="B17" s="29">
        <f>SUM(B15:B16)</f>
        <v>17874</v>
      </c>
      <c r="C17" s="29">
        <f>SUM(C15:C16)</f>
        <v>26172</v>
      </c>
      <c r="D17" s="29">
        <f>SUM(D15:D16)</f>
        <v>14860</v>
      </c>
      <c r="E17" s="29">
        <f>SUM(E15:E16)</f>
        <v>15345</v>
      </c>
      <c r="F17" s="30">
        <f t="shared" ref="F17:K17" si="4">SUM(F15:F16)</f>
        <v>24549</v>
      </c>
      <c r="G17" s="30">
        <f t="shared" si="4"/>
        <v>23070</v>
      </c>
      <c r="H17" s="30">
        <f t="shared" si="4"/>
        <v>19000</v>
      </c>
      <c r="I17" s="30">
        <f t="shared" si="4"/>
        <v>19000</v>
      </c>
      <c r="J17" s="30">
        <f t="shared" si="4"/>
        <v>19000</v>
      </c>
      <c r="K17" s="31">
        <f t="shared" si="4"/>
        <v>19000</v>
      </c>
      <c r="L17" s="32">
        <f t="shared" ref="L17" si="5">SUM(L15:L16)</f>
        <v>19000</v>
      </c>
      <c r="M17" s="14"/>
    </row>
    <row r="18" spans="1:13" ht="24.95" customHeight="1" thickBot="1" x14ac:dyDescent="0.3">
      <c r="A18" s="33"/>
      <c r="B18" s="34"/>
      <c r="C18" s="34"/>
      <c r="D18" s="34"/>
      <c r="E18" s="34"/>
      <c r="F18" s="35"/>
      <c r="G18" s="36"/>
      <c r="H18" s="37"/>
      <c r="I18" s="35"/>
      <c r="J18" s="35"/>
      <c r="K18" s="37"/>
      <c r="L18" s="38"/>
      <c r="M18" s="14"/>
    </row>
    <row r="19" spans="1:13" ht="24.95" customHeight="1" thickBot="1" x14ac:dyDescent="0.3">
      <c r="A19" s="8" t="s">
        <v>17</v>
      </c>
      <c r="B19" s="53">
        <f>B13-B17</f>
        <v>2406</v>
      </c>
      <c r="C19" s="53">
        <f>C13-C17</f>
        <v>-7391</v>
      </c>
      <c r="D19" s="53">
        <f>D13-D17</f>
        <v>6239</v>
      </c>
      <c r="E19" s="53">
        <f>E13-E17</f>
        <v>5203</v>
      </c>
      <c r="F19" s="54">
        <f t="shared" ref="F19:K19" si="6">F13-F17</f>
        <v>5806</v>
      </c>
      <c r="G19" s="54">
        <f t="shared" si="6"/>
        <v>-7316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5">
        <f t="shared" si="6"/>
        <v>0</v>
      </c>
      <c r="L19" s="56">
        <f t="shared" ref="L19" si="7">L13-L17</f>
        <v>0</v>
      </c>
      <c r="M19" s="14"/>
    </row>
    <row r="20" spans="1:13" ht="24.95" customHeight="1" x14ac:dyDescent="0.25">
      <c r="A20" s="33"/>
      <c r="B20" s="34"/>
      <c r="C20" s="34"/>
      <c r="D20" s="34"/>
      <c r="E20" s="34"/>
      <c r="F20" s="35"/>
      <c r="G20" s="36"/>
      <c r="H20" s="37"/>
      <c r="I20" s="35"/>
      <c r="J20" s="35"/>
      <c r="K20" s="57"/>
      <c r="L20" s="58"/>
      <c r="M20" s="14"/>
    </row>
    <row r="21" spans="1:13" ht="24.95" customHeight="1" x14ac:dyDescent="0.25">
      <c r="A21" s="59"/>
      <c r="B21" s="60"/>
      <c r="C21" s="60"/>
      <c r="D21" s="60"/>
      <c r="E21" s="60"/>
      <c r="F21" s="61"/>
      <c r="G21" s="62"/>
      <c r="H21" s="63"/>
      <c r="I21" s="61"/>
      <c r="J21" s="61"/>
      <c r="K21" s="64"/>
      <c r="L21" s="65"/>
      <c r="M21" s="14"/>
    </row>
    <row r="22" spans="1:13" s="3" customFormat="1" ht="24.95" customHeight="1" x14ac:dyDescent="0.2">
      <c r="A22" s="80" t="s">
        <v>27</v>
      </c>
      <c r="B22" s="66"/>
      <c r="C22" s="66"/>
      <c r="D22" s="66"/>
      <c r="E22" s="66"/>
      <c r="F22" s="67"/>
      <c r="G22" s="68"/>
      <c r="H22" s="69"/>
      <c r="I22" s="67"/>
      <c r="J22" s="67"/>
      <c r="K22" s="70"/>
      <c r="L22" s="71"/>
      <c r="M22" s="72"/>
    </row>
    <row r="23" spans="1:13" ht="24.95" customHeight="1" x14ac:dyDescent="0.2">
      <c r="A23" s="81" t="s">
        <v>26</v>
      </c>
      <c r="B23" s="48"/>
      <c r="C23" s="48"/>
      <c r="D23" s="48"/>
      <c r="E23" s="48"/>
      <c r="F23" s="49"/>
      <c r="G23" s="52"/>
      <c r="H23" s="52"/>
      <c r="I23" s="49"/>
      <c r="J23" s="52"/>
      <c r="K23" s="73"/>
      <c r="L23" s="51"/>
      <c r="M23" s="14"/>
    </row>
    <row r="24" spans="1:13" ht="24.95" customHeight="1" thickBot="1" x14ac:dyDescent="0.25">
      <c r="A24" s="82" t="s">
        <v>18</v>
      </c>
      <c r="B24" s="74"/>
      <c r="C24" s="74"/>
      <c r="D24" s="74"/>
      <c r="E24" s="74"/>
      <c r="F24" s="75"/>
      <c r="G24" s="76"/>
      <c r="H24" s="77"/>
      <c r="I24" s="75"/>
      <c r="J24" s="75"/>
      <c r="K24" s="78"/>
      <c r="L24" s="79"/>
      <c r="M24" s="14"/>
    </row>
    <row r="25" spans="1:13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31" spans="1:13" x14ac:dyDescent="0.2">
      <c r="B31" s="6"/>
      <c r="C31" s="6"/>
      <c r="D31" s="6"/>
      <c r="E31" s="6"/>
    </row>
    <row r="32" spans="1:13" x14ac:dyDescent="0.2">
      <c r="B32" s="6"/>
      <c r="C32" s="6"/>
      <c r="D32" s="6"/>
      <c r="E32" s="6"/>
    </row>
    <row r="33" spans="2:5" x14ac:dyDescent="0.2">
      <c r="B33" s="6"/>
      <c r="C33" s="6"/>
      <c r="D33" s="6"/>
      <c r="E33" s="6"/>
    </row>
    <row r="34" spans="2:5" x14ac:dyDescent="0.2">
      <c r="B34" s="6"/>
      <c r="C34" s="6"/>
      <c r="D34" s="6"/>
      <c r="E34" s="6"/>
    </row>
    <row r="35" spans="2:5" x14ac:dyDescent="0.2">
      <c r="B35" s="6"/>
      <c r="C35" s="6"/>
      <c r="D35" s="6"/>
      <c r="E35" s="6"/>
    </row>
    <row r="36" spans="2:5" x14ac:dyDescent="0.2">
      <c r="B36" s="6"/>
      <c r="C36" s="6"/>
      <c r="D36" s="6"/>
      <c r="E36" s="6"/>
    </row>
    <row r="37" spans="2:5" x14ac:dyDescent="0.2">
      <c r="B37" s="6"/>
      <c r="C37" s="6"/>
      <c r="D37" s="6"/>
      <c r="E37" s="6"/>
    </row>
    <row r="38" spans="2:5" x14ac:dyDescent="0.2">
      <c r="B38" s="6"/>
      <c r="C38" s="6"/>
      <c r="D38" s="6"/>
      <c r="E38" s="6"/>
    </row>
    <row r="39" spans="2:5" x14ac:dyDescent="0.2">
      <c r="B39" s="6"/>
      <c r="C39" s="6"/>
      <c r="D39" s="6"/>
      <c r="E39" s="6"/>
    </row>
    <row r="40" spans="2:5" x14ac:dyDescent="0.2">
      <c r="B40" s="6"/>
      <c r="C40" s="6"/>
      <c r="D40" s="6"/>
      <c r="E40" s="6"/>
    </row>
    <row r="41" spans="2:5" x14ac:dyDescent="0.2">
      <c r="B41" s="6"/>
      <c r="C41" s="6"/>
      <c r="D41" s="6"/>
      <c r="E41" s="6"/>
    </row>
    <row r="42" spans="2:5" x14ac:dyDescent="0.2">
      <c r="B42" s="6"/>
      <c r="C42" s="6"/>
      <c r="D42" s="6"/>
      <c r="E42" s="6"/>
    </row>
    <row r="43" spans="2:5" x14ac:dyDescent="0.2">
      <c r="B43" s="6"/>
      <c r="C43" s="6"/>
      <c r="D43" s="6"/>
      <c r="E43" s="6"/>
    </row>
    <row r="44" spans="2:5" x14ac:dyDescent="0.2">
      <c r="B44" s="6"/>
      <c r="C44" s="6"/>
      <c r="D44" s="6"/>
      <c r="E44" s="6"/>
    </row>
    <row r="45" spans="2:5" x14ac:dyDescent="0.2">
      <c r="B45" s="6"/>
      <c r="C45" s="6"/>
      <c r="D45" s="6"/>
      <c r="E45" s="6"/>
    </row>
    <row r="46" spans="2:5" x14ac:dyDescent="0.2">
      <c r="B46" s="6"/>
      <c r="C46" s="6"/>
      <c r="D46" s="6"/>
      <c r="E46" s="6"/>
    </row>
    <row r="47" spans="2:5" x14ac:dyDescent="0.2">
      <c r="B47" s="6"/>
      <c r="C47" s="6"/>
      <c r="D47" s="6"/>
      <c r="E47" s="6"/>
    </row>
    <row r="48" spans="2:5" x14ac:dyDescent="0.2">
      <c r="B48" s="6"/>
      <c r="C48" s="6"/>
      <c r="D48" s="6"/>
      <c r="E48" s="6"/>
    </row>
    <row r="49" spans="2:5" x14ac:dyDescent="0.2">
      <c r="B49" s="6"/>
      <c r="C49" s="6"/>
      <c r="D49" s="6"/>
      <c r="E49" s="6"/>
    </row>
    <row r="50" spans="2:5" x14ac:dyDescent="0.2">
      <c r="B50" s="6"/>
      <c r="C50" s="6"/>
      <c r="D50" s="6"/>
      <c r="E50" s="6"/>
    </row>
    <row r="51" spans="2:5" x14ac:dyDescent="0.2">
      <c r="B51" s="6"/>
      <c r="C51" s="6"/>
      <c r="D51" s="6"/>
      <c r="E51" s="6"/>
    </row>
    <row r="52" spans="2:5" x14ac:dyDescent="0.2">
      <c r="B52" s="6"/>
      <c r="C52" s="6"/>
      <c r="D52" s="6"/>
      <c r="E52" s="6"/>
    </row>
  </sheetData>
  <mergeCells count="1">
    <mergeCell ref="E1:L1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MČ Praha 1-57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Irena Marková</cp:lastModifiedBy>
  <cp:revision/>
  <cp:lastPrinted>2023-03-02T09:56:47Z</cp:lastPrinted>
  <dcterms:created xsi:type="dcterms:W3CDTF">2001-09-10T07:50:34Z</dcterms:created>
  <dcterms:modified xsi:type="dcterms:W3CDTF">2023-03-20T11:45:24Z</dcterms:modified>
  <cp:category/>
  <cp:contentStatus/>
</cp:coreProperties>
</file>