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příjmy'!$A$1:$K$50</definedName>
  </definedNames>
  <calcPr fullCalcOnLoad="1"/>
</workbook>
</file>

<file path=xl/sharedStrings.xml><?xml version="1.0" encoding="utf-8"?>
<sst xmlns="http://schemas.openxmlformats.org/spreadsheetml/2006/main" count="133" uniqueCount="89">
  <si>
    <t>Příloha č. 1, strana 2</t>
  </si>
  <si>
    <t>2221</t>
  </si>
  <si>
    <t>2321</t>
  </si>
  <si>
    <t>3319</t>
  </si>
  <si>
    <t>Ostatní záležitosti kultury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</si>
  <si>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</si>
  <si>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</si>
  <si>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</si>
  <si>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</si>
  <si>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</si>
  <si>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</si>
  <si>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</si>
  <si>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</si>
  <si>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</si>
  <si>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</si>
  <si>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</si>
  <si>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neinvestiční přijaté dotace ze SR v rámci SDV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</si>
  <si>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</si>
  <si>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</si>
  <si>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</si>
  <si>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</si>
  <si>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</si>
  <si>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</si>
  <si>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</si>
  <si>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</si>
  <si>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1361</t>
  </si>
  <si>
    <t>správní poplatky</t>
  </si>
  <si>
    <t>2111</t>
  </si>
  <si>
    <t>příjmy z poskytov. služeb a výrobků</t>
  </si>
  <si>
    <t>2329</t>
  </si>
  <si>
    <t>2322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</si>
  <si>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</si>
  <si>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</si>
  <si>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</si>
  <si>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</si>
  <si>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</si>
  <si>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</si>
  <si>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</si>
  <si>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</si>
  <si>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</si>
  <si>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Příjmy celkem</t>
  </si>
  <si>
    <t>4132</t>
  </si>
  <si>
    <t>převody z ostatních vlastních fondů</t>
  </si>
  <si>
    <t>přijaté neinvestiční dary</t>
  </si>
  <si>
    <t>1344</t>
  </si>
  <si>
    <t>poplatek ze vstupného</t>
  </si>
  <si>
    <t>2112</t>
  </si>
  <si>
    <t>8115</t>
  </si>
  <si>
    <t>daň z nemovitosti</t>
  </si>
  <si>
    <t>3117</t>
  </si>
  <si>
    <t>První stupeň základních škol</t>
  </si>
  <si>
    <t>2212</t>
  </si>
  <si>
    <t>2229</t>
  </si>
  <si>
    <t>ostatní přijaté vratky transferů</t>
  </si>
  <si>
    <t>sankční platby přijaté od jiných subjektů</t>
  </si>
  <si>
    <t>příjmy z prodeje zboží</t>
  </si>
  <si>
    <t>4122</t>
  </si>
  <si>
    <t>neinvestiční přijaté transfery od krajů</t>
  </si>
  <si>
    <t>4222</t>
  </si>
  <si>
    <t>investiční přijaté transfery od krajů</t>
  </si>
  <si>
    <t>prostředky Rozvojového fondu</t>
  </si>
  <si>
    <t>prostředky z minulého roku na ZBÚ</t>
  </si>
  <si>
    <t>6330</t>
  </si>
  <si>
    <t>4137</t>
  </si>
  <si>
    <t>financování</t>
  </si>
  <si>
    <t>3121</t>
  </si>
  <si>
    <t>přijaté dary na pořízení dlouhodobého maj.</t>
  </si>
  <si>
    <t>přijaté nekapitálové příspěvky a náhrady</t>
  </si>
  <si>
    <t>přijaté pojist. náhrady</t>
  </si>
  <si>
    <t>Skutečnost 2016</t>
  </si>
  <si>
    <t>Rozpočet 2017 upravený</t>
  </si>
  <si>
    <t>Skutečnost 2017</t>
  </si>
  <si>
    <t>převody mezi statut. městy a jejich měst.částí</t>
  </si>
  <si>
    <t>3399</t>
  </si>
  <si>
    <t>Ostatní záležitosti kultury, církví a sděl.pr.</t>
  </si>
  <si>
    <t>3419</t>
  </si>
  <si>
    <t>Ostatní tělovýchovná činnost</t>
  </si>
  <si>
    <t>6320</t>
  </si>
  <si>
    <t>Pojištění funkčně nespecifikované</t>
  </si>
  <si>
    <t>příjmy z poskytování služeb a výrobků</t>
  </si>
  <si>
    <t>Rozpočet 2018 schválený</t>
  </si>
  <si>
    <t>Rozpočet 2018 upravený</t>
  </si>
  <si>
    <t>Skutečnost 2018</t>
  </si>
  <si>
    <t>Návrh rozpočtu 2019</t>
  </si>
  <si>
    <t>3111</t>
  </si>
  <si>
    <t>2122</t>
  </si>
  <si>
    <t>Mateřské školy</t>
  </si>
  <si>
    <r>
      <t xml:space="preserve">              Návrh rozpočtu MČ Praha-Troja na rok 2019  - PŘÍJMY                                                            </t>
    </r>
    <r>
      <rPr>
        <sz val="12"/>
        <rFont val="Arial CE"/>
        <family val="0"/>
      </rPr>
      <t>v tisících Kč</t>
    </r>
  </si>
  <si>
    <t>Příloha č. 1 k usnesení ZMČ Praha-Troja č.24 ze dne 5.3.2019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</si>
</sst>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;[Red]#,##0"/>
    <numFmt numFmtId="167" formatCode="#,##0.00;[Red]#,##0.00"/>
    <numFmt numFmtId="168" formatCode="0.0"/>
    <numFmt numFmtId="169" formatCode="_-* #,##0.0\ _K_č_-;\-* #,##0.0\ _K_č_-;_-* &quot;-&quot;?\ _K_č_-;_-@_-"/>
    <numFmt numFmtId="170" formatCode="#,##0.00_ ;\-#,##0.00\ 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  <font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49" fontId="13" fillId="0" borderId="63" xfId="0" applyNumberFormat="1" applyFont="1" applyBorder="1" applyAlignment="1">
      <alignment/>
    </xf>
    <xf numFmtId="9" fontId="13" fillId="0" borderId="37" xfId="48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" fillId="0" borderId="23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72" xfId="0" applyNumberFormat="1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73" xfId="0" applyNumberFormat="1" applyFont="1" applyBorder="1" applyAlignment="1">
      <alignment horizontal="center" vertical="center"/>
    </xf>
    <xf numFmtId="49" fontId="13" fillId="0" borderId="70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74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2" fillId="0" borderId="75" xfId="0" applyNumberFormat="1" applyFont="1" applyBorder="1" applyAlignment="1">
      <alignment/>
    </xf>
    <xf numFmtId="49" fontId="2" fillId="0" borderId="76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0" fillId="0" borderId="77" xfId="0" applyNumberFormat="1" applyBorder="1" applyAlignment="1">
      <alignment/>
    </xf>
    <xf numFmtId="49" fontId="56" fillId="0" borderId="78" xfId="0" applyNumberFormat="1" applyFont="1" applyBorder="1" applyAlignment="1">
      <alignment horizontal="center" vertical="center"/>
    </xf>
    <xf numFmtId="4" fontId="57" fillId="0" borderId="77" xfId="0" applyNumberFormat="1" applyFont="1" applyBorder="1" applyAlignment="1">
      <alignment horizontal="center" vertical="center"/>
    </xf>
    <xf numFmtId="4" fontId="57" fillId="0" borderId="78" xfId="0" applyNumberFormat="1" applyFont="1" applyBorder="1" applyAlignment="1">
      <alignment horizontal="center" vertical="center"/>
    </xf>
    <xf numFmtId="4" fontId="57" fillId="0" borderId="79" xfId="0" applyNumberFormat="1" applyFont="1" applyBorder="1" applyAlignment="1">
      <alignment horizontal="center" vertical="center"/>
    </xf>
    <xf numFmtId="4" fontId="57" fillId="0" borderId="80" xfId="0" applyNumberFormat="1" applyFont="1" applyBorder="1" applyAlignment="1">
      <alignment horizontal="center" vertical="center"/>
    </xf>
    <xf numFmtId="4" fontId="57" fillId="0" borderId="81" xfId="0" applyNumberFormat="1" applyFont="1" applyBorder="1" applyAlignment="1">
      <alignment horizontal="center" vertical="center"/>
    </xf>
    <xf numFmtId="4" fontId="57" fillId="0" borderId="82" xfId="0" applyNumberFormat="1" applyFont="1" applyBorder="1" applyAlignment="1">
      <alignment horizontal="center" vertical="center"/>
    </xf>
    <xf numFmtId="4" fontId="57" fillId="0" borderId="83" xfId="0" applyNumberFormat="1" applyFont="1" applyBorder="1" applyAlignment="1">
      <alignment horizontal="center" vertical="center"/>
    </xf>
    <xf numFmtId="4" fontId="57" fillId="0" borderId="84" xfId="0" applyNumberFormat="1" applyFont="1" applyBorder="1" applyAlignment="1">
      <alignment horizontal="center" vertical="center"/>
    </xf>
    <xf numFmtId="4" fontId="57" fillId="0" borderId="85" xfId="0" applyNumberFormat="1" applyFont="1" applyBorder="1" applyAlignment="1">
      <alignment horizontal="center" vertical="center"/>
    </xf>
    <xf numFmtId="4" fontId="57" fillId="0" borderId="86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8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center"/>
    </xf>
    <xf numFmtId="4" fontId="13" fillId="0" borderId="59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3" fillId="0" borderId="88" xfId="0" applyNumberFormat="1" applyFont="1" applyBorder="1" applyAlignment="1">
      <alignment/>
    </xf>
    <xf numFmtId="49" fontId="13" fillId="0" borderId="71" xfId="0" applyNumberFormat="1" applyFont="1" applyBorder="1" applyAlignment="1">
      <alignment/>
    </xf>
    <xf numFmtId="49" fontId="13" fillId="0" borderId="28" xfId="0" applyNumberFormat="1" applyFont="1" applyBorder="1" applyAlignment="1">
      <alignment/>
    </xf>
    <xf numFmtId="49" fontId="14" fillId="0" borderId="22" xfId="0" applyNumberFormat="1" applyFont="1" applyBorder="1" applyAlignment="1">
      <alignment vertical="center"/>
    </xf>
    <xf numFmtId="4" fontId="13" fillId="0" borderId="69" xfId="0" applyNumberFormat="1" applyFont="1" applyBorder="1" applyAlignment="1">
      <alignment horizontal="center" vertical="center"/>
    </xf>
    <xf numFmtId="4" fontId="13" fillId="0" borderId="89" xfId="0" applyNumberFormat="1" applyFont="1" applyBorder="1" applyAlignment="1">
      <alignment horizontal="center" vertical="center"/>
    </xf>
    <xf numFmtId="4" fontId="57" fillId="0" borderId="90" xfId="0" applyNumberFormat="1" applyFont="1" applyBorder="1" applyAlignment="1">
      <alignment horizontal="center" vertical="center"/>
    </xf>
    <xf numFmtId="4" fontId="57" fillId="0" borderId="88" xfId="0" applyNumberFormat="1" applyFont="1" applyBorder="1" applyAlignment="1">
      <alignment horizontal="center" vertical="center"/>
    </xf>
    <xf numFmtId="4" fontId="58" fillId="0" borderId="83" xfId="0" applyNumberFormat="1" applyFont="1" applyBorder="1" applyAlignment="1">
      <alignment horizontal="center" vertical="center"/>
    </xf>
    <xf numFmtId="4" fontId="58" fillId="0" borderId="8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3" fillId="0" borderId="72" xfId="0" applyNumberFormat="1" applyFont="1" applyBorder="1" applyAlignment="1">
      <alignment/>
    </xf>
    <xf numFmtId="49" fontId="2" fillId="0" borderId="91" xfId="0" applyNumberFormat="1" applyFont="1" applyBorder="1" applyAlignment="1">
      <alignment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92" xfId="0" applyNumberFormat="1" applyBorder="1" applyAlignment="1">
      <alignment horizontal="left"/>
    </xf>
    <xf numFmtId="49" fontId="0" fillId="0" borderId="93" xfId="0" applyNumberFormat="1" applyBorder="1" applyAlignment="1">
      <alignment horizontal="left"/>
    </xf>
    <xf numFmtId="49" fontId="0" fillId="0" borderId="94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9" xfId="0" applyNumberFormat="1" applyBorder="1" applyAlignment="1">
      <alignment horizontal="left"/>
    </xf>
    <xf numFmtId="49" fontId="3" fillId="0" borderId="95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96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97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" fillId="0" borderId="74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98" xfId="0" applyNumberFormat="1" applyFont="1" applyBorder="1" applyAlignment="1">
      <alignment vertical="center"/>
    </xf>
    <xf numFmtId="49" fontId="3" fillId="0" borderId="99" xfId="0" applyNumberFormat="1" applyFont="1" applyBorder="1" applyAlignment="1">
      <alignment vertical="center"/>
    </xf>
    <xf numFmtId="49" fontId="3" fillId="0" borderId="100" xfId="0" applyNumberFormat="1" applyFont="1" applyBorder="1" applyAlignment="1">
      <alignment horizontal="left" vertical="center"/>
    </xf>
    <xf numFmtId="49" fontId="3" fillId="0" borderId="101" xfId="0" applyNumberFormat="1" applyFont="1" applyBorder="1" applyAlignment="1">
      <alignment horizontal="left" vertical="center"/>
    </xf>
    <xf numFmtId="49" fontId="3" fillId="0" borderId="102" xfId="0" applyNumberFormat="1" applyFont="1" applyBorder="1" applyAlignment="1">
      <alignment horizontal="left" vertical="center"/>
    </xf>
    <xf numFmtId="49" fontId="3" fillId="0" borderId="96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97" xfId="0" applyNumberFormat="1" applyFont="1" applyBorder="1" applyAlignment="1">
      <alignment vertical="center"/>
    </xf>
    <xf numFmtId="49" fontId="0" fillId="0" borderId="76" xfId="0" applyNumberFormat="1" applyBorder="1" applyAlignment="1">
      <alignment horizontal="left"/>
    </xf>
    <xf numFmtId="49" fontId="3" fillId="0" borderId="96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9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03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9" fontId="57" fillId="0" borderId="104" xfId="0" applyNumberFormat="1" applyFont="1" applyBorder="1" applyAlignment="1">
      <alignment horizontal="center"/>
    </xf>
    <xf numFmtId="49" fontId="57" fillId="0" borderId="10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06" xfId="0" applyNumberFormat="1" applyFont="1" applyBorder="1" applyAlignment="1">
      <alignment horizontal="center" vertical="center" wrapText="1"/>
    </xf>
    <xf numFmtId="49" fontId="2" fillId="0" borderId="107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3" t="s">
        <v>0</v>
      </c>
    </row>
    <row r="2" spans="2:8" ht="30.75" customHeight="1">
      <c r="B2" s="199"/>
      <c r="C2" s="199"/>
      <c r="D2" s="199"/>
      <c r="E2" s="199"/>
      <c r="F2" s="199"/>
      <c r="G2" s="199"/>
      <c r="H2" s="199"/>
    </row>
    <row r="3" spans="2:8" ht="20.25">
      <c r="B3" s="200"/>
      <c r="C3" s="200"/>
      <c r="D3" s="200"/>
      <c r="E3" s="200"/>
      <c r="F3" s="200"/>
      <c r="G3" s="200"/>
      <c r="H3" s="200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G6" s="7"/>
      <c r="H6" s="8"/>
    </row>
    <row r="7" spans="2:8" ht="15" customHeight="1">
      <c r="B7" s="207"/>
      <c r="C7" s="210"/>
      <c r="D7" s="210"/>
      <c r="E7" s="210"/>
      <c r="F7" s="210"/>
      <c r="G7" s="30"/>
      <c r="H7" s="5"/>
    </row>
    <row r="8" spans="2:8" ht="15" customHeight="1">
      <c r="B8" s="208"/>
      <c r="C8" s="209"/>
      <c r="D8" s="209"/>
      <c r="E8" s="209"/>
      <c r="F8" s="209"/>
      <c r="G8" s="24"/>
      <c r="H8" s="8"/>
    </row>
    <row r="9" spans="2:8" ht="15" customHeight="1">
      <c r="B9" s="9"/>
      <c r="C9" s="204"/>
      <c r="D9" s="204"/>
      <c r="E9" s="204"/>
      <c r="F9" s="204"/>
      <c r="G9" s="24"/>
      <c r="H9" s="8"/>
    </row>
    <row r="10" spans="2:8" ht="15" customHeight="1">
      <c r="B10" s="6"/>
      <c r="C10" s="204"/>
      <c r="D10" s="204"/>
      <c r="E10" s="204"/>
      <c r="F10" s="204"/>
      <c r="G10" s="24"/>
      <c r="H10" s="8"/>
    </row>
    <row r="11" spans="2:8" ht="15" customHeight="1">
      <c r="B11" s="6"/>
      <c r="C11" s="204"/>
      <c r="D11" s="204"/>
      <c r="E11" s="204"/>
      <c r="F11" s="204"/>
      <c r="G11" s="24"/>
      <c r="H11" s="8"/>
    </row>
    <row r="12" spans="2:8" ht="15" customHeight="1">
      <c r="B12" s="6"/>
      <c r="C12" s="23"/>
      <c r="D12" s="18"/>
      <c r="E12" s="18"/>
      <c r="F12" s="75"/>
      <c r="G12" s="15"/>
      <c r="H12" s="8"/>
    </row>
    <row r="13" spans="2:8" ht="15" customHeight="1" thickBot="1">
      <c r="B13" s="76"/>
      <c r="C13" s="189"/>
      <c r="D13" s="189"/>
      <c r="E13" s="189"/>
      <c r="F13" s="189"/>
      <c r="G13" s="77"/>
      <c r="H13" s="78"/>
    </row>
    <row r="14" spans="2:8" ht="15" customHeight="1" thickTop="1">
      <c r="B14" s="208"/>
      <c r="C14" s="201"/>
      <c r="D14" s="202"/>
      <c r="E14" s="202"/>
      <c r="F14" s="203"/>
      <c r="G14" s="16"/>
      <c r="H14" s="8"/>
    </row>
    <row r="15" spans="2:8" ht="15" customHeight="1">
      <c r="B15" s="208"/>
      <c r="C15" s="190"/>
      <c r="D15" s="191"/>
      <c r="E15" s="191"/>
      <c r="F15" s="192"/>
      <c r="G15" s="17"/>
      <c r="H15" s="8"/>
    </row>
    <row r="16" spans="2:8" ht="15" customHeight="1">
      <c r="B16" s="6"/>
      <c r="C16" s="190"/>
      <c r="D16" s="191"/>
      <c r="E16" s="191"/>
      <c r="F16" s="192"/>
      <c r="G16" s="17"/>
      <c r="H16" s="8"/>
    </row>
    <row r="17" spans="2:8" ht="15" customHeight="1" thickBot="1">
      <c r="B17" s="76"/>
      <c r="C17" s="193"/>
      <c r="D17" s="194"/>
      <c r="E17" s="194"/>
      <c r="F17" s="195"/>
      <c r="G17" s="79"/>
      <c r="H17" s="78"/>
    </row>
    <row r="18" spans="2:8" ht="15" customHeight="1" thickTop="1">
      <c r="B18" s="211"/>
      <c r="C18" s="196"/>
      <c r="D18" s="197"/>
      <c r="E18" s="197"/>
      <c r="F18" s="198"/>
      <c r="G18" s="80"/>
      <c r="H18" s="83"/>
    </row>
    <row r="19" spans="2:8" ht="15" customHeight="1" thickBot="1">
      <c r="B19" s="212"/>
      <c r="C19" s="193"/>
      <c r="D19" s="194"/>
      <c r="E19" s="194"/>
      <c r="F19" s="195"/>
      <c r="G19" s="81"/>
      <c r="H19" s="78"/>
    </row>
    <row r="20" spans="2:8" ht="8.25" customHeight="1" thickTop="1">
      <c r="B20" s="223"/>
      <c r="C20" s="209"/>
      <c r="D20" s="209"/>
      <c r="E20" s="209"/>
      <c r="F20" s="209"/>
      <c r="G20" s="225"/>
      <c r="H20" s="221"/>
    </row>
    <row r="21" spans="2:8" ht="8.25" customHeight="1">
      <c r="B21" s="224"/>
      <c r="C21" s="204"/>
      <c r="D21" s="204"/>
      <c r="E21" s="204"/>
      <c r="F21" s="204"/>
      <c r="G21" s="226"/>
      <c r="H21" s="221"/>
    </row>
    <row r="22" spans="2:8" ht="15" customHeight="1">
      <c r="B22" s="12"/>
      <c r="C22" s="222"/>
      <c r="D22" s="222"/>
      <c r="E22" s="222"/>
      <c r="F22" s="222"/>
      <c r="G22" s="15"/>
      <c r="H22" s="32"/>
    </row>
    <row r="23" spans="2:8" ht="15" customHeight="1">
      <c r="B23" s="12"/>
      <c r="C23" s="13"/>
      <c r="D23" s="14"/>
      <c r="E23" s="14"/>
      <c r="F23" s="14"/>
      <c r="G23" s="15"/>
      <c r="H23" s="32"/>
    </row>
    <row r="24" spans="2:8" ht="15" customHeight="1" thickBot="1">
      <c r="B24" s="76"/>
      <c r="C24" s="213"/>
      <c r="D24" s="214"/>
      <c r="E24" s="214"/>
      <c r="F24" s="85"/>
      <c r="G24" s="87"/>
      <c r="H24" s="78"/>
    </row>
    <row r="25" spans="2:8" ht="15" customHeight="1" thickTop="1">
      <c r="B25" s="84"/>
      <c r="C25" s="201"/>
      <c r="D25" s="202"/>
      <c r="E25" s="202"/>
      <c r="F25" s="203"/>
      <c r="G25" s="11"/>
      <c r="H25" s="28"/>
    </row>
    <row r="26" spans="2:8" ht="15" customHeight="1" thickBot="1">
      <c r="B26" s="86"/>
      <c r="C26" s="193"/>
      <c r="D26" s="194"/>
      <c r="E26" s="194"/>
      <c r="F26" s="195"/>
      <c r="G26" s="81"/>
      <c r="H26" s="78"/>
    </row>
    <row r="27" spans="2:8" ht="17.25" customHeight="1" thickBot="1" thickTop="1">
      <c r="B27" s="218"/>
      <c r="C27" s="219"/>
      <c r="D27" s="219"/>
      <c r="E27" s="219"/>
      <c r="F27" s="220"/>
      <c r="G27" s="88"/>
      <c r="H27" s="89"/>
    </row>
    <row r="28" spans="2:8" ht="17.25" customHeight="1" thickBot="1" thickTop="1">
      <c r="B28" s="218"/>
      <c r="C28" s="219"/>
      <c r="D28" s="219"/>
      <c r="E28" s="219"/>
      <c r="F28" s="220"/>
      <c r="G28" s="90"/>
      <c r="H28" s="89"/>
    </row>
    <row r="29" spans="2:8" ht="17.25" customHeight="1" thickBot="1" thickTop="1">
      <c r="B29" s="215"/>
      <c r="C29" s="216"/>
      <c r="D29" s="216"/>
      <c r="E29" s="216"/>
      <c r="F29" s="217"/>
      <c r="G29" s="35"/>
      <c r="H29" s="68"/>
    </row>
    <row r="30" spans="2:8" ht="22.5" customHeight="1" thickBot="1">
      <c r="B30" s="205"/>
      <c r="C30" s="206"/>
      <c r="D30" s="206"/>
      <c r="E30" s="206"/>
      <c r="F30" s="206"/>
      <c r="G30" s="70"/>
      <c r="H30" s="71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3"/>
    </row>
    <row r="2" ht="6.75" customHeight="1"/>
    <row r="3" spans="2:8" ht="26.25">
      <c r="B3" s="199"/>
      <c r="C3" s="199"/>
      <c r="D3" s="199"/>
      <c r="E3" s="199"/>
      <c r="F3" s="199"/>
      <c r="G3" s="199"/>
      <c r="H3" s="199"/>
    </row>
    <row r="4" spans="2:8" ht="20.25">
      <c r="B4" s="200"/>
      <c r="C4" s="200"/>
      <c r="D4" s="200"/>
      <c r="E4" s="200"/>
      <c r="F4" s="200"/>
      <c r="G4" s="200"/>
      <c r="H4" s="200"/>
    </row>
    <row r="5" ht="13.5" thickBot="1"/>
    <row r="6" spans="2:9" ht="12.75">
      <c r="B6" s="2"/>
      <c r="C6" s="3"/>
      <c r="D6" s="3"/>
      <c r="E6" s="3"/>
      <c r="F6" s="3"/>
      <c r="G6" s="4"/>
      <c r="H6" s="38"/>
      <c r="I6" s="234"/>
    </row>
    <row r="7" spans="2:9" ht="13.5" thickBot="1">
      <c r="B7" s="10"/>
      <c r="C7" s="19"/>
      <c r="D7" s="19"/>
      <c r="E7" s="19"/>
      <c r="F7" s="19"/>
      <c r="G7" s="20"/>
      <c r="H7" s="21"/>
      <c r="I7" s="234"/>
    </row>
    <row r="8" spans="2:9" ht="14.25" customHeight="1">
      <c r="B8" s="22"/>
      <c r="C8" s="231"/>
      <c r="D8" s="231"/>
      <c r="E8" s="231"/>
      <c r="F8" s="231"/>
      <c r="G8" s="34"/>
      <c r="H8" s="28"/>
      <c r="I8" s="11"/>
    </row>
    <row r="9" spans="2:9" ht="12.75" customHeight="1">
      <c r="B9" s="27"/>
      <c r="C9" s="232"/>
      <c r="D9" s="233"/>
      <c r="E9" s="49"/>
      <c r="F9" s="50"/>
      <c r="G9" s="53"/>
      <c r="H9" s="25"/>
      <c r="I9" s="11"/>
    </row>
    <row r="10" spans="2:9" ht="12.75">
      <c r="B10" s="6"/>
      <c r="C10" s="43"/>
      <c r="D10" s="44"/>
      <c r="E10" s="49"/>
      <c r="F10" s="51"/>
      <c r="G10" s="7"/>
      <c r="H10" s="25"/>
      <c r="I10" s="11"/>
    </row>
    <row r="11" spans="2:9" ht="12.75">
      <c r="B11" s="6"/>
      <c r="C11" s="45"/>
      <c r="D11" s="39"/>
      <c r="E11" s="45"/>
      <c r="F11" s="40"/>
      <c r="G11" s="48"/>
      <c r="H11" s="25"/>
      <c r="I11" s="11"/>
    </row>
    <row r="12" spans="2:9" ht="12.75">
      <c r="B12" s="6"/>
      <c r="C12" s="46"/>
      <c r="D12" s="29"/>
      <c r="E12" s="49"/>
      <c r="F12" s="51"/>
      <c r="G12" s="48"/>
      <c r="H12" s="25"/>
      <c r="I12" s="11"/>
    </row>
    <row r="13" spans="2:9" ht="12.75">
      <c r="B13" s="6"/>
      <c r="C13" s="46"/>
      <c r="D13" s="29"/>
      <c r="E13" s="54"/>
      <c r="F13" s="54"/>
      <c r="G13" s="53"/>
      <c r="H13" s="25"/>
      <c r="I13" s="11"/>
    </row>
    <row r="14" spans="2:9" ht="12.75">
      <c r="B14" s="6"/>
      <c r="C14" s="46"/>
      <c r="D14" s="29"/>
      <c r="E14" s="52"/>
      <c r="F14" s="52"/>
      <c r="G14" s="53"/>
      <c r="H14" s="25"/>
      <c r="I14" s="11"/>
    </row>
    <row r="15" spans="2:20" ht="12.75" customHeight="1">
      <c r="B15" s="6"/>
      <c r="C15" s="46"/>
      <c r="D15" s="29"/>
      <c r="E15" s="52"/>
      <c r="F15" s="52"/>
      <c r="G15" s="53"/>
      <c r="H15" s="25"/>
      <c r="I15" s="11"/>
      <c r="L15" s="227"/>
      <c r="M15" s="228"/>
      <c r="N15" s="228"/>
      <c r="O15" s="228"/>
      <c r="P15" s="228"/>
      <c r="Q15" s="228"/>
      <c r="R15" s="228"/>
      <c r="S15" s="228"/>
      <c r="T15" s="228"/>
    </row>
    <row r="16" spans="2:19" ht="12.75" customHeight="1">
      <c r="B16" s="6"/>
      <c r="C16" s="46"/>
      <c r="D16" s="29"/>
      <c r="E16" s="52"/>
      <c r="F16" s="52"/>
      <c r="G16" s="53"/>
      <c r="H16" s="25"/>
      <c r="I16" s="11"/>
      <c r="L16" s="200"/>
      <c r="M16" s="200"/>
      <c r="N16" s="200"/>
      <c r="O16" s="200"/>
      <c r="P16" s="200"/>
      <c r="Q16" s="200"/>
      <c r="R16" s="200"/>
      <c r="S16" s="200"/>
    </row>
    <row r="17" spans="2:9" ht="12.75">
      <c r="B17" s="6"/>
      <c r="C17" s="46"/>
      <c r="D17" s="29"/>
      <c r="E17" s="52"/>
      <c r="F17" s="52"/>
      <c r="G17" s="53"/>
      <c r="H17" s="25"/>
      <c r="I17" s="11"/>
    </row>
    <row r="18" spans="2:9" ht="12.75">
      <c r="B18" s="6"/>
      <c r="C18" s="46"/>
      <c r="D18" s="29"/>
      <c r="E18" s="55"/>
      <c r="F18" s="55"/>
      <c r="G18" s="42"/>
      <c r="H18" s="25"/>
      <c r="I18" s="11"/>
    </row>
    <row r="19" spans="2:9" ht="12.75">
      <c r="B19" s="6"/>
      <c r="C19" s="46"/>
      <c r="D19" s="29"/>
      <c r="E19" s="45"/>
      <c r="F19" s="39"/>
      <c r="G19" s="42"/>
      <c r="H19" s="25"/>
      <c r="I19" s="11"/>
    </row>
    <row r="20" spans="2:9" ht="12.75">
      <c r="B20" s="6"/>
      <c r="C20" s="43"/>
      <c r="D20" s="29"/>
      <c r="E20" s="43"/>
      <c r="F20" s="44"/>
      <c r="G20" s="47"/>
      <c r="H20" s="25"/>
      <c r="I20" s="11"/>
    </row>
    <row r="21" spans="2:9" ht="12.75">
      <c r="B21" s="6"/>
      <c r="C21" s="45"/>
      <c r="D21" s="45"/>
      <c r="E21" s="29"/>
      <c r="F21" s="41"/>
      <c r="G21" s="56"/>
      <c r="H21" s="28"/>
      <c r="I21" s="11"/>
    </row>
    <row r="22" spans="2:9" ht="16.5" thickBot="1">
      <c r="B22" s="76"/>
      <c r="C22" s="91"/>
      <c r="D22" s="92"/>
      <c r="E22" s="92"/>
      <c r="F22" s="93"/>
      <c r="G22" s="94"/>
      <c r="H22" s="95"/>
      <c r="I22" s="11"/>
    </row>
    <row r="23" spans="2:9" ht="13.5" thickTop="1">
      <c r="B23" s="223"/>
      <c r="C23" s="209"/>
      <c r="D23" s="209"/>
      <c r="E23" s="209"/>
      <c r="F23" s="236"/>
      <c r="G23" s="225"/>
      <c r="H23" s="229"/>
      <c r="I23" s="230"/>
    </row>
    <row r="24" spans="2:9" ht="3" customHeight="1">
      <c r="B24" s="224"/>
      <c r="C24" s="204"/>
      <c r="D24" s="204"/>
      <c r="E24" s="204"/>
      <c r="F24" s="190"/>
      <c r="G24" s="226"/>
      <c r="H24" s="229"/>
      <c r="I24" s="230"/>
    </row>
    <row r="25" spans="2:9" s="57" customFormat="1" ht="12.75">
      <c r="B25" s="12"/>
      <c r="C25" s="60"/>
      <c r="D25" s="61"/>
      <c r="E25" s="59"/>
      <c r="F25" s="59"/>
      <c r="G25" s="66"/>
      <c r="H25" s="26"/>
      <c r="I25" s="36"/>
    </row>
    <row r="26" spans="2:9" s="57" customFormat="1" ht="12.75">
      <c r="B26" s="58"/>
      <c r="C26" s="62"/>
      <c r="D26" s="63"/>
      <c r="E26" s="59"/>
      <c r="F26" s="59"/>
      <c r="G26" s="66"/>
      <c r="H26" s="26"/>
      <c r="I26" s="36"/>
    </row>
    <row r="27" spans="2:9" s="57" customFormat="1" ht="14.25" customHeight="1">
      <c r="B27" s="58"/>
      <c r="C27" s="62"/>
      <c r="D27" s="63"/>
      <c r="E27" s="59"/>
      <c r="F27" s="59"/>
      <c r="G27" s="66"/>
      <c r="H27" s="26"/>
      <c r="I27" s="36"/>
    </row>
    <row r="28" spans="2:9" s="57" customFormat="1" ht="14.25" customHeight="1">
      <c r="B28" s="58"/>
      <c r="C28" s="64"/>
      <c r="D28" s="65"/>
      <c r="E28" s="59"/>
      <c r="F28" s="59"/>
      <c r="G28" s="66"/>
      <c r="H28" s="26"/>
      <c r="I28" s="36"/>
    </row>
    <row r="29" spans="2:9" s="57" customFormat="1" ht="14.25" customHeight="1">
      <c r="B29" s="58"/>
      <c r="C29" s="62"/>
      <c r="E29" s="72"/>
      <c r="F29" s="72"/>
      <c r="G29" s="73"/>
      <c r="H29" s="26"/>
      <c r="I29" s="36"/>
    </row>
    <row r="30" spans="2:9" s="57" customFormat="1" ht="16.5" customHeight="1" thickBot="1">
      <c r="B30" s="96"/>
      <c r="C30" s="97"/>
      <c r="D30" s="98"/>
      <c r="E30" s="98"/>
      <c r="F30" s="98"/>
      <c r="G30" s="99"/>
      <c r="H30" s="95"/>
      <c r="I30" s="36"/>
    </row>
    <row r="31" spans="2:9" ht="12.75" customHeight="1" thickTop="1">
      <c r="B31" s="84"/>
      <c r="C31" s="209"/>
      <c r="D31" s="209"/>
      <c r="E31" s="209"/>
      <c r="F31" s="209"/>
      <c r="G31" s="16"/>
      <c r="H31" s="28"/>
      <c r="I31" s="11"/>
    </row>
    <row r="32" spans="2:9" ht="16.5" thickBot="1">
      <c r="B32" s="74"/>
      <c r="C32" s="246"/>
      <c r="D32" s="246"/>
      <c r="E32" s="246"/>
      <c r="F32" s="246"/>
      <c r="G32" s="67"/>
      <c r="H32" s="68"/>
      <c r="I32" s="11"/>
    </row>
    <row r="33" spans="2:9" ht="18.75" thickBot="1">
      <c r="B33" s="240"/>
      <c r="C33" s="241"/>
      <c r="D33" s="241"/>
      <c r="E33" s="241"/>
      <c r="F33" s="241"/>
      <c r="G33" s="242"/>
      <c r="H33" s="100"/>
      <c r="I33" s="11"/>
    </row>
    <row r="34" spans="2:10" ht="16.5" customHeight="1" thickBot="1" thickTop="1">
      <c r="B34" s="243"/>
      <c r="C34" s="244"/>
      <c r="D34" s="244"/>
      <c r="E34" s="244"/>
      <c r="F34" s="244"/>
      <c r="G34" s="245"/>
      <c r="H34" s="101"/>
      <c r="I34" s="31"/>
      <c r="J34" s="29"/>
    </row>
    <row r="35" spans="2:10" ht="16.5" customHeight="1" thickBot="1" thickTop="1">
      <c r="B35" s="237"/>
      <c r="C35" s="238"/>
      <c r="D35" s="238"/>
      <c r="E35" s="238"/>
      <c r="F35" s="238"/>
      <c r="G35" s="239"/>
      <c r="H35" s="82"/>
      <c r="I35" s="31"/>
      <c r="J35" s="29"/>
    </row>
    <row r="36" spans="2:10" ht="17.25" customHeight="1" thickBot="1" thickTop="1">
      <c r="B36" s="247"/>
      <c r="C36" s="248"/>
      <c r="D36" s="248"/>
      <c r="E36" s="248"/>
      <c r="F36" s="248"/>
      <c r="G36" s="249"/>
      <c r="H36" s="101"/>
      <c r="I36" s="31"/>
      <c r="J36" s="29"/>
    </row>
    <row r="37" spans="2:10" ht="16.5" customHeight="1" thickBot="1" thickTop="1">
      <c r="B37" s="250"/>
      <c r="C37" s="251"/>
      <c r="D37" s="251"/>
      <c r="E37" s="251"/>
      <c r="F37" s="251"/>
      <c r="G37" s="252"/>
      <c r="H37" s="69"/>
      <c r="I37" s="31"/>
      <c r="J37" s="29"/>
    </row>
    <row r="38" spans="2:10" ht="21.75" customHeight="1" thickBot="1">
      <c r="B38" s="205"/>
      <c r="C38" s="206"/>
      <c r="D38" s="206"/>
      <c r="E38" s="206"/>
      <c r="F38" s="206"/>
      <c r="G38" s="235"/>
      <c r="H38" s="102"/>
      <c r="I38" s="37"/>
      <c r="J38" s="29"/>
    </row>
    <row r="41" spans="2:8" ht="12.75">
      <c r="B41" s="202"/>
      <c r="C41" s="202"/>
      <c r="D41" s="202"/>
      <c r="E41" s="202"/>
      <c r="G41" s="253"/>
      <c r="H41" s="253"/>
    </row>
    <row r="42" spans="2:5" ht="12.75">
      <c r="B42" s="202"/>
      <c r="C42" s="202"/>
      <c r="D42" s="202"/>
      <c r="E42" s="202"/>
    </row>
    <row r="44" spans="2:8" ht="12.75">
      <c r="B44" s="202"/>
      <c r="C44" s="202"/>
      <c r="D44" s="202"/>
      <c r="E44" s="202"/>
      <c r="G44" s="253"/>
      <c r="H44" s="253"/>
    </row>
    <row r="45" spans="2:5" ht="12.75">
      <c r="B45" s="202"/>
      <c r="C45" s="202"/>
      <c r="D45" s="202"/>
      <c r="E45" s="202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75" zoomScalePageLayoutView="0" workbookViewId="0" topLeftCell="D1">
      <selection activeCell="M2" sqref="M2"/>
    </sheetView>
  </sheetViews>
  <sheetFormatPr defaultColWidth="9.00390625" defaultRowHeight="12.75"/>
  <cols>
    <col min="1" max="1" width="7.125" style="1" customWidth="1"/>
    <col min="2" max="2" width="6.125" style="1" customWidth="1"/>
    <col min="3" max="3" width="41.00390625" style="1" customWidth="1"/>
    <col min="4" max="9" width="14.00390625" style="140" customWidth="1"/>
    <col min="10" max="10" width="14.125" style="1" customWidth="1"/>
    <col min="11" max="11" width="14.00390625" style="1" customWidth="1"/>
    <col min="12" max="16384" width="9.125" style="1" customWidth="1"/>
  </cols>
  <sheetData>
    <row r="1" spans="6:11" ht="30" customHeight="1">
      <c r="F1" s="254" t="s">
        <v>88</v>
      </c>
      <c r="G1" s="254"/>
      <c r="H1" s="254"/>
      <c r="I1" s="254"/>
      <c r="J1" s="254"/>
      <c r="K1" s="254"/>
    </row>
    <row r="2" spans="1:11" ht="54.75" customHeight="1" thickBot="1">
      <c r="A2" s="175" t="s">
        <v>87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8.5" customHeight="1">
      <c r="A3" s="125"/>
      <c r="B3" s="126"/>
      <c r="C3" s="127"/>
      <c r="D3" s="255" t="s">
        <v>69</v>
      </c>
      <c r="E3" s="260" t="s">
        <v>70</v>
      </c>
      <c r="F3" s="255" t="s">
        <v>71</v>
      </c>
      <c r="G3" s="260" t="s">
        <v>80</v>
      </c>
      <c r="H3" s="260" t="s">
        <v>81</v>
      </c>
      <c r="I3" s="262" t="s">
        <v>82</v>
      </c>
      <c r="J3" s="258" t="s">
        <v>83</v>
      </c>
      <c r="K3" s="259"/>
    </row>
    <row r="4" spans="1:11" ht="25.5" customHeight="1">
      <c r="A4" s="130"/>
      <c r="B4" s="131"/>
      <c r="C4" s="132"/>
      <c r="D4" s="256"/>
      <c r="E4" s="261"/>
      <c r="F4" s="256"/>
      <c r="G4" s="261"/>
      <c r="H4" s="261"/>
      <c r="I4" s="263"/>
      <c r="J4" s="146"/>
      <c r="K4" s="147" t="s">
        <v>64</v>
      </c>
    </row>
    <row r="5" spans="1:11" ht="25.5" customHeight="1">
      <c r="A5" s="108" t="s">
        <v>7</v>
      </c>
      <c r="B5" s="109" t="s">
        <v>8</v>
      </c>
      <c r="C5" s="110" t="s">
        <v>9</v>
      </c>
      <c r="D5" s="133">
        <v>33.49</v>
      </c>
      <c r="E5" s="164">
        <v>35</v>
      </c>
      <c r="F5" s="159">
        <v>34.62</v>
      </c>
      <c r="G5" s="164">
        <v>35</v>
      </c>
      <c r="H5" s="164">
        <v>35</v>
      </c>
      <c r="I5" s="159">
        <v>33</v>
      </c>
      <c r="J5" s="148">
        <v>35</v>
      </c>
      <c r="K5" s="149"/>
    </row>
    <row r="6" spans="1:11" ht="25.5" customHeight="1">
      <c r="A6" s="108" t="s">
        <v>7</v>
      </c>
      <c r="B6" s="109" t="s">
        <v>10</v>
      </c>
      <c r="C6" s="111" t="s">
        <v>11</v>
      </c>
      <c r="D6" s="133">
        <v>246.18</v>
      </c>
      <c r="E6" s="164">
        <v>293.9</v>
      </c>
      <c r="F6" s="159">
        <v>293.91</v>
      </c>
      <c r="G6" s="164">
        <v>270</v>
      </c>
      <c r="H6" s="164">
        <v>306.4</v>
      </c>
      <c r="I6" s="159">
        <v>311.14</v>
      </c>
      <c r="J6" s="148">
        <v>300</v>
      </c>
      <c r="K6" s="149"/>
    </row>
    <row r="7" spans="1:11" ht="25.5" customHeight="1">
      <c r="A7" s="108" t="s">
        <v>7</v>
      </c>
      <c r="B7" s="109" t="s">
        <v>12</v>
      </c>
      <c r="C7" s="111" t="s">
        <v>13</v>
      </c>
      <c r="D7" s="133">
        <v>338.97</v>
      </c>
      <c r="E7" s="164">
        <v>350</v>
      </c>
      <c r="F7" s="159">
        <v>233.25</v>
      </c>
      <c r="G7" s="164">
        <v>300</v>
      </c>
      <c r="H7" s="164">
        <v>300</v>
      </c>
      <c r="I7" s="159">
        <v>212.36</v>
      </c>
      <c r="J7" s="148">
        <v>250</v>
      </c>
      <c r="K7" s="149"/>
    </row>
    <row r="8" spans="1:11" ht="25.5" customHeight="1">
      <c r="A8" s="108" t="s">
        <v>7</v>
      </c>
      <c r="B8" s="109" t="s">
        <v>44</v>
      </c>
      <c r="C8" s="111" t="s">
        <v>45</v>
      </c>
      <c r="D8" s="133">
        <v>52.82</v>
      </c>
      <c r="E8" s="164">
        <v>59.3</v>
      </c>
      <c r="F8" s="159">
        <v>59.24</v>
      </c>
      <c r="G8" s="164">
        <v>50</v>
      </c>
      <c r="H8" s="164">
        <v>58.2</v>
      </c>
      <c r="I8" s="159">
        <v>62.7</v>
      </c>
      <c r="J8" s="148">
        <v>60</v>
      </c>
      <c r="K8" s="149"/>
    </row>
    <row r="9" spans="1:11" ht="25.5" customHeight="1">
      <c r="A9" s="108" t="s">
        <v>7</v>
      </c>
      <c r="B9" s="109" t="s">
        <v>14</v>
      </c>
      <c r="C9" s="111" t="s">
        <v>15</v>
      </c>
      <c r="D9" s="133">
        <v>89.28</v>
      </c>
      <c r="E9" s="164">
        <v>99</v>
      </c>
      <c r="F9" s="159">
        <v>99.71</v>
      </c>
      <c r="G9" s="164">
        <v>90</v>
      </c>
      <c r="H9" s="164">
        <v>97</v>
      </c>
      <c r="I9" s="159">
        <v>104.9</v>
      </c>
      <c r="J9" s="148">
        <v>100</v>
      </c>
      <c r="K9" s="149"/>
    </row>
    <row r="10" spans="1:11" ht="25.5" customHeight="1">
      <c r="A10" s="108" t="s">
        <v>7</v>
      </c>
      <c r="B10" s="109" t="s">
        <v>25</v>
      </c>
      <c r="C10" s="111" t="s">
        <v>26</v>
      </c>
      <c r="D10" s="133">
        <v>17.68</v>
      </c>
      <c r="E10" s="164">
        <v>20</v>
      </c>
      <c r="F10" s="159">
        <v>13.89</v>
      </c>
      <c r="G10" s="164">
        <v>15</v>
      </c>
      <c r="H10" s="164">
        <v>15</v>
      </c>
      <c r="I10" s="159">
        <v>12.54</v>
      </c>
      <c r="J10" s="148">
        <v>13</v>
      </c>
      <c r="K10" s="149"/>
    </row>
    <row r="11" spans="1:11" ht="25.5" customHeight="1">
      <c r="A11" s="108" t="s">
        <v>62</v>
      </c>
      <c r="B11" s="109" t="s">
        <v>63</v>
      </c>
      <c r="C11" s="111" t="s">
        <v>48</v>
      </c>
      <c r="D11" s="133">
        <v>1780.81</v>
      </c>
      <c r="E11" s="164">
        <v>1800</v>
      </c>
      <c r="F11" s="159">
        <v>1553.21</v>
      </c>
      <c r="G11" s="164">
        <v>1700</v>
      </c>
      <c r="H11" s="164">
        <v>1700</v>
      </c>
      <c r="I11" s="159">
        <v>1541.13</v>
      </c>
      <c r="J11" s="148">
        <v>1600</v>
      </c>
      <c r="K11" s="149"/>
    </row>
    <row r="12" spans="1:11" ht="25.5" customHeight="1">
      <c r="A12" s="108" t="s">
        <v>62</v>
      </c>
      <c r="B12" s="109" t="s">
        <v>63</v>
      </c>
      <c r="C12" s="111" t="s">
        <v>16</v>
      </c>
      <c r="D12" s="133">
        <v>31</v>
      </c>
      <c r="E12" s="164"/>
      <c r="F12" s="159"/>
      <c r="G12" s="164"/>
      <c r="H12" s="164"/>
      <c r="I12" s="159"/>
      <c r="J12" s="148">
        <v>42</v>
      </c>
      <c r="K12" s="149"/>
    </row>
    <row r="13" spans="1:11" ht="25.5" customHeight="1">
      <c r="A13" s="108" t="s">
        <v>62</v>
      </c>
      <c r="B13" s="109" t="s">
        <v>63</v>
      </c>
      <c r="C13" s="111" t="s">
        <v>72</v>
      </c>
      <c r="D13" s="133">
        <v>13231.76</v>
      </c>
      <c r="E13" s="164">
        <v>23813.2</v>
      </c>
      <c r="F13" s="159">
        <v>23813.15</v>
      </c>
      <c r="G13" s="164">
        <v>7450</v>
      </c>
      <c r="H13" s="164">
        <v>15823.4</v>
      </c>
      <c r="I13" s="159">
        <v>15823.32</v>
      </c>
      <c r="J13" s="148">
        <v>8092</v>
      </c>
      <c r="K13" s="149"/>
    </row>
    <row r="14" spans="1:11" ht="25.5" customHeight="1">
      <c r="A14" s="108" t="s">
        <v>7</v>
      </c>
      <c r="B14" s="109" t="s">
        <v>56</v>
      </c>
      <c r="C14" s="111" t="s">
        <v>57</v>
      </c>
      <c r="D14" s="133"/>
      <c r="E14" s="164"/>
      <c r="F14" s="159"/>
      <c r="G14" s="164"/>
      <c r="H14" s="164"/>
      <c r="I14" s="159"/>
      <c r="J14" s="148"/>
      <c r="K14" s="149"/>
    </row>
    <row r="15" spans="1:11" ht="25.5" customHeight="1">
      <c r="A15" s="108" t="s">
        <v>7</v>
      </c>
      <c r="B15" s="109" t="s">
        <v>17</v>
      </c>
      <c r="C15" s="111" t="s">
        <v>18</v>
      </c>
      <c r="D15" s="133">
        <v>4162.7</v>
      </c>
      <c r="E15" s="164">
        <v>4376</v>
      </c>
      <c r="F15" s="159">
        <v>4376</v>
      </c>
      <c r="G15" s="164">
        <v>1311.3</v>
      </c>
      <c r="H15" s="164">
        <v>1311.3</v>
      </c>
      <c r="I15" s="159">
        <v>1311.3</v>
      </c>
      <c r="J15" s="148">
        <v>1935</v>
      </c>
      <c r="K15" s="149"/>
    </row>
    <row r="16" spans="1:11" ht="25.5" customHeight="1">
      <c r="A16" s="108" t="s">
        <v>7</v>
      </c>
      <c r="B16" s="109" t="s">
        <v>41</v>
      </c>
      <c r="C16" s="111" t="s">
        <v>42</v>
      </c>
      <c r="D16" s="133"/>
      <c r="E16" s="164"/>
      <c r="F16" s="159"/>
      <c r="G16" s="164"/>
      <c r="H16" s="164"/>
      <c r="I16" s="159"/>
      <c r="J16" s="148"/>
      <c r="K16" s="149"/>
    </row>
    <row r="17" spans="1:11" ht="25.5" customHeight="1">
      <c r="A17" s="108" t="s">
        <v>7</v>
      </c>
      <c r="B17" s="109" t="s">
        <v>19</v>
      </c>
      <c r="C17" s="111" t="s">
        <v>20</v>
      </c>
      <c r="D17" s="133">
        <v>173</v>
      </c>
      <c r="E17" s="164">
        <v>173</v>
      </c>
      <c r="F17" s="159">
        <v>173</v>
      </c>
      <c r="G17" s="164">
        <v>173</v>
      </c>
      <c r="H17" s="164">
        <v>173</v>
      </c>
      <c r="I17" s="159">
        <v>174.48</v>
      </c>
      <c r="J17" s="148"/>
      <c r="K17" s="149">
        <v>173</v>
      </c>
    </row>
    <row r="18" spans="1:11" ht="25.5" customHeight="1">
      <c r="A18" s="108" t="s">
        <v>7</v>
      </c>
      <c r="B18" s="109" t="s">
        <v>21</v>
      </c>
      <c r="C18" s="111" t="s">
        <v>22</v>
      </c>
      <c r="D18" s="133">
        <v>1520.65</v>
      </c>
      <c r="E18" s="164">
        <v>1098.1</v>
      </c>
      <c r="F18" s="159">
        <v>1098.31</v>
      </c>
      <c r="G18" s="164">
        <v>173</v>
      </c>
      <c r="H18" s="164">
        <v>173</v>
      </c>
      <c r="I18" s="159">
        <v>173</v>
      </c>
      <c r="J18" s="148"/>
      <c r="K18" s="149"/>
    </row>
    <row r="19" spans="1:11" ht="25.5" customHeight="1">
      <c r="A19" s="108" t="s">
        <v>7</v>
      </c>
      <c r="B19" s="109" t="s">
        <v>23</v>
      </c>
      <c r="C19" s="111" t="s">
        <v>24</v>
      </c>
      <c r="D19" s="133">
        <v>164.55</v>
      </c>
      <c r="E19" s="164">
        <v>223</v>
      </c>
      <c r="F19" s="159">
        <v>213.21</v>
      </c>
      <c r="G19" s="164">
        <v>173</v>
      </c>
      <c r="H19" s="164">
        <v>173</v>
      </c>
      <c r="I19" s="159">
        <v>158.76</v>
      </c>
      <c r="J19" s="148"/>
      <c r="K19" s="149"/>
    </row>
    <row r="20" spans="1:11" ht="25.5" customHeight="1">
      <c r="A20" s="112"/>
      <c r="B20" s="113" t="s">
        <v>47</v>
      </c>
      <c r="C20" s="114" t="s">
        <v>61</v>
      </c>
      <c r="D20" s="133"/>
      <c r="E20" s="164"/>
      <c r="F20" s="159"/>
      <c r="G20" s="164"/>
      <c r="H20" s="164"/>
      <c r="I20" s="159"/>
      <c r="J20" s="148"/>
      <c r="K20" s="149">
        <v>3500</v>
      </c>
    </row>
    <row r="21" spans="1:11" ht="25.5" customHeight="1">
      <c r="A21" s="112"/>
      <c r="B21" s="113" t="s">
        <v>47</v>
      </c>
      <c r="C21" s="114" t="s">
        <v>60</v>
      </c>
      <c r="D21" s="133"/>
      <c r="E21" s="164"/>
      <c r="F21" s="159"/>
      <c r="G21" s="164"/>
      <c r="H21" s="164"/>
      <c r="I21" s="159"/>
      <c r="J21" s="148"/>
      <c r="K21" s="149"/>
    </row>
    <row r="22" spans="1:11" ht="25.5" customHeight="1" thickBot="1">
      <c r="A22" s="115" t="s">
        <v>7</v>
      </c>
      <c r="B22" s="116" t="s">
        <v>58</v>
      </c>
      <c r="C22" s="111" t="s">
        <v>59</v>
      </c>
      <c r="D22" s="135"/>
      <c r="E22" s="165"/>
      <c r="F22" s="160"/>
      <c r="G22" s="165"/>
      <c r="H22" s="165"/>
      <c r="I22" s="160"/>
      <c r="J22" s="152"/>
      <c r="K22" s="153"/>
    </row>
    <row r="23" spans="1:11" s="104" customFormat="1" ht="25.5" customHeight="1" thickBot="1">
      <c r="A23" s="107"/>
      <c r="B23" s="106"/>
      <c r="C23" s="141"/>
      <c r="D23" s="136">
        <f aca="true" t="shared" si="0" ref="D23:K23">SUM(D5:D22)</f>
        <v>21842.89</v>
      </c>
      <c r="E23" s="166">
        <f t="shared" si="0"/>
        <v>32340.5</v>
      </c>
      <c r="F23" s="161">
        <f t="shared" si="0"/>
        <v>31961.500000000004</v>
      </c>
      <c r="G23" s="166">
        <f t="shared" si="0"/>
        <v>11740.3</v>
      </c>
      <c r="H23" s="166">
        <f t="shared" si="0"/>
        <v>20165.3</v>
      </c>
      <c r="I23" s="161">
        <f t="shared" si="0"/>
        <v>19918.629999999997</v>
      </c>
      <c r="J23" s="156">
        <f t="shared" si="0"/>
        <v>12427</v>
      </c>
      <c r="K23" s="157">
        <f t="shared" si="0"/>
        <v>3673</v>
      </c>
    </row>
    <row r="24" spans="1:11" s="104" customFormat="1" ht="25.5" customHeight="1" thickBot="1">
      <c r="A24" s="171" t="s">
        <v>84</v>
      </c>
      <c r="B24" s="173" t="s">
        <v>85</v>
      </c>
      <c r="C24" s="182" t="s">
        <v>86</v>
      </c>
      <c r="D24" s="177"/>
      <c r="E24" s="176"/>
      <c r="F24" s="177"/>
      <c r="G24" s="176">
        <v>0</v>
      </c>
      <c r="H24" s="176">
        <v>500</v>
      </c>
      <c r="I24" s="177">
        <v>500</v>
      </c>
      <c r="J24" s="178"/>
      <c r="K24" s="179"/>
    </row>
    <row r="25" spans="1:11" ht="25.5" customHeight="1">
      <c r="A25" s="142" t="s">
        <v>49</v>
      </c>
      <c r="B25" s="138" t="s">
        <v>52</v>
      </c>
      <c r="C25" s="139" t="s">
        <v>53</v>
      </c>
      <c r="D25" s="158"/>
      <c r="E25" s="167"/>
      <c r="F25" s="158"/>
      <c r="G25" s="167">
        <v>0</v>
      </c>
      <c r="H25" s="167">
        <v>2.7</v>
      </c>
      <c r="I25" s="158">
        <v>2.68</v>
      </c>
      <c r="J25" s="180"/>
      <c r="K25" s="181"/>
    </row>
    <row r="26" spans="1:11" ht="25.5" customHeight="1">
      <c r="A26" s="187" t="s">
        <v>49</v>
      </c>
      <c r="B26" s="121" t="s">
        <v>65</v>
      </c>
      <c r="C26" s="122" t="s">
        <v>66</v>
      </c>
      <c r="D26" s="158"/>
      <c r="E26" s="167">
        <v>50</v>
      </c>
      <c r="F26" s="158">
        <v>50</v>
      </c>
      <c r="G26" s="167">
        <v>45</v>
      </c>
      <c r="H26" s="167">
        <v>45</v>
      </c>
      <c r="I26" s="158">
        <v>0</v>
      </c>
      <c r="J26" s="154">
        <v>45</v>
      </c>
      <c r="K26" s="155"/>
    </row>
    <row r="27" spans="1:11" s="104" customFormat="1" ht="25.5" customHeight="1" thickBot="1">
      <c r="A27" s="186" t="s">
        <v>49</v>
      </c>
      <c r="B27" s="145"/>
      <c r="C27" s="124" t="s">
        <v>50</v>
      </c>
      <c r="D27" s="159"/>
      <c r="E27" s="164"/>
      <c r="F27" s="159"/>
      <c r="G27" s="164"/>
      <c r="H27" s="164"/>
      <c r="I27" s="159"/>
      <c r="J27" s="148"/>
      <c r="K27" s="149"/>
    </row>
    <row r="28" spans="1:11" s="104" customFormat="1" ht="25.5" customHeight="1">
      <c r="A28" s="142" t="s">
        <v>73</v>
      </c>
      <c r="B28" s="138" t="s">
        <v>27</v>
      </c>
      <c r="C28" s="120" t="s">
        <v>28</v>
      </c>
      <c r="D28" s="159">
        <v>273.36</v>
      </c>
      <c r="E28" s="164">
        <v>272.7</v>
      </c>
      <c r="F28" s="159">
        <v>203.96</v>
      </c>
      <c r="G28" s="164">
        <v>250</v>
      </c>
      <c r="H28" s="164">
        <v>329.1</v>
      </c>
      <c r="I28" s="159">
        <v>329.05</v>
      </c>
      <c r="J28" s="148">
        <v>280</v>
      </c>
      <c r="K28" s="149"/>
    </row>
    <row r="29" spans="1:12" s="104" customFormat="1" ht="25.5" customHeight="1">
      <c r="A29" s="170" t="s">
        <v>73</v>
      </c>
      <c r="B29" s="128" t="s">
        <v>52</v>
      </c>
      <c r="C29" s="117" t="s">
        <v>53</v>
      </c>
      <c r="D29" s="159"/>
      <c r="E29" s="164"/>
      <c r="F29" s="159"/>
      <c r="G29" s="164">
        <v>0.2</v>
      </c>
      <c r="H29" s="164">
        <v>0.2</v>
      </c>
      <c r="I29" s="159">
        <v>0.17</v>
      </c>
      <c r="J29" s="148"/>
      <c r="K29" s="149"/>
      <c r="L29" s="1"/>
    </row>
    <row r="30" spans="1:11" s="104" customFormat="1" ht="25.5" customHeight="1">
      <c r="A30" s="169" t="s">
        <v>73</v>
      </c>
      <c r="B30" s="137" t="s">
        <v>2</v>
      </c>
      <c r="C30" s="111" t="s">
        <v>43</v>
      </c>
      <c r="D30" s="159"/>
      <c r="E30" s="164">
        <v>20</v>
      </c>
      <c r="F30" s="159">
        <v>20</v>
      </c>
      <c r="G30" s="164"/>
      <c r="H30" s="164"/>
      <c r="I30" s="159"/>
      <c r="J30" s="148">
        <v>15</v>
      </c>
      <c r="K30" s="149"/>
    </row>
    <row r="31" spans="1:11" s="104" customFormat="1" ht="25.5" customHeight="1" thickBot="1">
      <c r="A31" s="183" t="s">
        <v>73</v>
      </c>
      <c r="B31" s="184"/>
      <c r="C31" s="185" t="s">
        <v>74</v>
      </c>
      <c r="D31" s="159"/>
      <c r="E31" s="164"/>
      <c r="F31" s="159"/>
      <c r="G31" s="164"/>
      <c r="H31" s="164"/>
      <c r="I31" s="159"/>
      <c r="J31" s="148"/>
      <c r="K31" s="149"/>
    </row>
    <row r="32" spans="1:12" s="104" customFormat="1" ht="25.5" customHeight="1">
      <c r="A32" s="142" t="s">
        <v>3</v>
      </c>
      <c r="B32" s="138" t="s">
        <v>27</v>
      </c>
      <c r="C32" s="139" t="s">
        <v>79</v>
      </c>
      <c r="D32" s="159"/>
      <c r="E32" s="164">
        <v>13.3</v>
      </c>
      <c r="F32" s="159">
        <v>13.25</v>
      </c>
      <c r="G32" s="164">
        <v>0</v>
      </c>
      <c r="H32" s="164">
        <v>2.6</v>
      </c>
      <c r="I32" s="159">
        <v>2.51</v>
      </c>
      <c r="J32" s="148">
        <v>10</v>
      </c>
      <c r="K32" s="149"/>
      <c r="L32" s="1"/>
    </row>
    <row r="33" spans="1:11" s="104" customFormat="1" ht="25.5" customHeight="1">
      <c r="A33" s="169" t="s">
        <v>3</v>
      </c>
      <c r="B33" s="137" t="s">
        <v>46</v>
      </c>
      <c r="C33" s="129" t="s">
        <v>55</v>
      </c>
      <c r="D33" s="159">
        <v>2.19</v>
      </c>
      <c r="E33" s="164">
        <v>2</v>
      </c>
      <c r="F33" s="159">
        <v>1.28</v>
      </c>
      <c r="G33" s="164">
        <v>1.8</v>
      </c>
      <c r="H33" s="164">
        <v>1.8</v>
      </c>
      <c r="I33" s="159">
        <v>0.02</v>
      </c>
      <c r="J33" s="148">
        <v>1</v>
      </c>
      <c r="K33" s="149"/>
    </row>
    <row r="34" spans="1:11" s="57" customFormat="1" ht="25.5" customHeight="1">
      <c r="A34" s="108" t="s">
        <v>3</v>
      </c>
      <c r="B34" s="109" t="s">
        <v>2</v>
      </c>
      <c r="C34" s="111" t="s">
        <v>43</v>
      </c>
      <c r="D34" s="159">
        <v>20</v>
      </c>
      <c r="E34" s="164"/>
      <c r="F34" s="159"/>
      <c r="G34" s="164"/>
      <c r="H34" s="164"/>
      <c r="I34" s="159"/>
      <c r="J34" s="148"/>
      <c r="K34" s="149"/>
    </row>
    <row r="35" spans="1:11" s="57" customFormat="1" ht="25.5" customHeight="1" thickBot="1">
      <c r="A35" s="115" t="s">
        <v>3</v>
      </c>
      <c r="B35" s="116" t="s">
        <v>2</v>
      </c>
      <c r="C35" s="117" t="s">
        <v>67</v>
      </c>
      <c r="D35" s="159"/>
      <c r="E35" s="164"/>
      <c r="F35" s="159"/>
      <c r="G35" s="164"/>
      <c r="H35" s="164"/>
      <c r="I35" s="159"/>
      <c r="J35" s="148"/>
      <c r="K35" s="149"/>
    </row>
    <row r="36" spans="1:11" s="104" customFormat="1" ht="25.5" customHeight="1" thickBot="1">
      <c r="A36" s="107" t="s">
        <v>3</v>
      </c>
      <c r="B36" s="106"/>
      <c r="C36" s="105" t="s">
        <v>4</v>
      </c>
      <c r="D36" s="159"/>
      <c r="E36" s="164"/>
      <c r="F36" s="159"/>
      <c r="G36" s="164"/>
      <c r="H36" s="164"/>
      <c r="I36" s="159"/>
      <c r="J36" s="148"/>
      <c r="K36" s="149"/>
    </row>
    <row r="37" spans="1:11" s="104" customFormat="1" ht="25.5" customHeight="1">
      <c r="A37" s="142" t="s">
        <v>75</v>
      </c>
      <c r="B37" s="138" t="s">
        <v>52</v>
      </c>
      <c r="C37" s="139" t="s">
        <v>53</v>
      </c>
      <c r="D37" s="159"/>
      <c r="E37" s="164">
        <v>10</v>
      </c>
      <c r="F37" s="159">
        <v>10</v>
      </c>
      <c r="G37" s="164"/>
      <c r="H37" s="164"/>
      <c r="I37" s="159"/>
      <c r="J37" s="148"/>
      <c r="K37" s="149"/>
    </row>
    <row r="38" spans="1:11" s="104" customFormat="1" ht="25.5" customHeight="1" thickBot="1">
      <c r="A38" s="188" t="s">
        <v>75</v>
      </c>
      <c r="B38" s="143"/>
      <c r="C38" s="144" t="s">
        <v>76</v>
      </c>
      <c r="D38" s="159"/>
      <c r="E38" s="164"/>
      <c r="F38" s="159"/>
      <c r="G38" s="164"/>
      <c r="H38" s="164"/>
      <c r="I38" s="159"/>
      <c r="J38" s="148"/>
      <c r="K38" s="149"/>
    </row>
    <row r="39" spans="1:11" ht="25.5" customHeight="1">
      <c r="A39" s="187" t="s">
        <v>5</v>
      </c>
      <c r="B39" s="121" t="s">
        <v>27</v>
      </c>
      <c r="C39" s="122" t="s">
        <v>28</v>
      </c>
      <c r="D39" s="133"/>
      <c r="E39" s="164"/>
      <c r="F39" s="159"/>
      <c r="G39" s="164">
        <v>0</v>
      </c>
      <c r="H39" s="164">
        <v>0</v>
      </c>
      <c r="I39" s="159">
        <v>0.05</v>
      </c>
      <c r="J39" s="148"/>
      <c r="K39" s="149"/>
    </row>
    <row r="40" spans="1:11" ht="25.5" customHeight="1">
      <c r="A40" s="108" t="s">
        <v>5</v>
      </c>
      <c r="B40" s="109" t="s">
        <v>51</v>
      </c>
      <c r="C40" s="111" t="s">
        <v>54</v>
      </c>
      <c r="D40" s="133">
        <v>21</v>
      </c>
      <c r="E40" s="164">
        <v>32.2</v>
      </c>
      <c r="F40" s="159">
        <v>32.2</v>
      </c>
      <c r="G40" s="164">
        <v>30</v>
      </c>
      <c r="H40" s="164">
        <v>30</v>
      </c>
      <c r="I40" s="159">
        <v>25.8</v>
      </c>
      <c r="J40" s="148">
        <v>30</v>
      </c>
      <c r="K40" s="149"/>
    </row>
    <row r="41" spans="1:11" ht="25.5" customHeight="1">
      <c r="A41" s="108" t="s">
        <v>5</v>
      </c>
      <c r="B41" s="109" t="s">
        <v>30</v>
      </c>
      <c r="C41" s="111" t="s">
        <v>68</v>
      </c>
      <c r="D41" s="133"/>
      <c r="E41" s="164"/>
      <c r="F41" s="159"/>
      <c r="G41" s="164"/>
      <c r="H41" s="164"/>
      <c r="I41" s="159"/>
      <c r="J41" s="148"/>
      <c r="K41" s="149"/>
    </row>
    <row r="42" spans="1:11" ht="25.5" customHeight="1">
      <c r="A42" s="108" t="s">
        <v>5</v>
      </c>
      <c r="B42" s="109" t="s">
        <v>31</v>
      </c>
      <c r="C42" s="111" t="s">
        <v>32</v>
      </c>
      <c r="D42" s="133">
        <v>15</v>
      </c>
      <c r="E42" s="164">
        <v>3</v>
      </c>
      <c r="F42" s="159">
        <v>3</v>
      </c>
      <c r="G42" s="164">
        <v>3</v>
      </c>
      <c r="H42" s="164">
        <v>3</v>
      </c>
      <c r="I42" s="159">
        <v>5</v>
      </c>
      <c r="J42" s="148">
        <v>4</v>
      </c>
      <c r="K42" s="149"/>
    </row>
    <row r="43" spans="1:11" ht="25.5" customHeight="1" thickBot="1">
      <c r="A43" s="112" t="s">
        <v>5</v>
      </c>
      <c r="B43" s="113" t="s">
        <v>29</v>
      </c>
      <c r="C43" s="114" t="s">
        <v>33</v>
      </c>
      <c r="D43" s="133"/>
      <c r="E43" s="164"/>
      <c r="F43" s="159"/>
      <c r="G43" s="164"/>
      <c r="H43" s="164"/>
      <c r="I43" s="159"/>
      <c r="J43" s="148"/>
      <c r="K43" s="149"/>
    </row>
    <row r="44" spans="1:11" s="104" customFormat="1" ht="25.5" customHeight="1" thickBot="1">
      <c r="A44" s="107" t="s">
        <v>5</v>
      </c>
      <c r="B44" s="106"/>
      <c r="C44" s="105" t="s">
        <v>6</v>
      </c>
      <c r="D44" s="133"/>
      <c r="E44" s="164"/>
      <c r="F44" s="159"/>
      <c r="G44" s="164"/>
      <c r="H44" s="164"/>
      <c r="I44" s="159"/>
      <c r="J44" s="148"/>
      <c r="K44" s="149"/>
    </row>
    <row r="45" spans="1:11" ht="25.5" customHeight="1" thickBot="1">
      <c r="A45" s="115" t="s">
        <v>34</v>
      </c>
      <c r="B45" s="116" t="s">
        <v>35</v>
      </c>
      <c r="C45" s="117" t="s">
        <v>36</v>
      </c>
      <c r="D45" s="133">
        <v>1.96</v>
      </c>
      <c r="E45" s="164">
        <v>2.9</v>
      </c>
      <c r="F45" s="159">
        <v>2.9</v>
      </c>
      <c r="G45" s="164">
        <v>2</v>
      </c>
      <c r="H45" s="164">
        <v>2</v>
      </c>
      <c r="I45" s="159">
        <v>4.16</v>
      </c>
      <c r="J45" s="148">
        <v>2</v>
      </c>
      <c r="K45" s="149"/>
    </row>
    <row r="46" spans="1:11" s="104" customFormat="1" ht="25.5" customHeight="1" thickBot="1">
      <c r="A46" s="107" t="s">
        <v>34</v>
      </c>
      <c r="B46" s="106"/>
      <c r="C46" s="105" t="s">
        <v>37</v>
      </c>
      <c r="D46" s="133"/>
      <c r="E46" s="164"/>
      <c r="F46" s="159"/>
      <c r="G46" s="164"/>
      <c r="H46" s="164"/>
      <c r="I46" s="159"/>
      <c r="J46" s="148"/>
      <c r="K46" s="149"/>
    </row>
    <row r="47" spans="1:11" s="104" customFormat="1" ht="25.5" customHeight="1" thickBot="1">
      <c r="A47" s="171" t="s">
        <v>77</v>
      </c>
      <c r="B47" s="173" t="s">
        <v>29</v>
      </c>
      <c r="C47" s="174" t="s">
        <v>78</v>
      </c>
      <c r="D47" s="133"/>
      <c r="E47" s="164">
        <v>0.8</v>
      </c>
      <c r="F47" s="159">
        <v>0.77</v>
      </c>
      <c r="G47" s="164"/>
      <c r="H47" s="164"/>
      <c r="I47" s="159"/>
      <c r="J47" s="148"/>
      <c r="K47" s="149"/>
    </row>
    <row r="48" spans="1:11" ht="25.5" customHeight="1" thickBot="1">
      <c r="A48" s="118" t="s">
        <v>38</v>
      </c>
      <c r="B48" s="119" t="s">
        <v>1</v>
      </c>
      <c r="C48" s="172" t="s">
        <v>39</v>
      </c>
      <c r="D48" s="133"/>
      <c r="E48" s="164"/>
      <c r="F48" s="159"/>
      <c r="G48" s="164"/>
      <c r="H48" s="164"/>
      <c r="I48" s="159"/>
      <c r="J48" s="148"/>
      <c r="K48" s="149"/>
    </row>
    <row r="49" spans="1:11" s="103" customFormat="1" ht="25.5" customHeight="1" thickBot="1">
      <c r="A49" s="107"/>
      <c r="B49" s="106"/>
      <c r="C49" s="124" t="s">
        <v>40</v>
      </c>
      <c r="D49" s="134">
        <f aca="true" t="shared" si="1" ref="D49:K49">SUM(D23:D48)</f>
        <v>22176.399999999998</v>
      </c>
      <c r="E49" s="168">
        <f t="shared" si="1"/>
        <v>32747.4</v>
      </c>
      <c r="F49" s="162">
        <f t="shared" si="1"/>
        <v>32298.860000000004</v>
      </c>
      <c r="G49" s="168">
        <f t="shared" si="1"/>
        <v>12072.3</v>
      </c>
      <c r="H49" s="168">
        <f t="shared" si="1"/>
        <v>21081.699999999997</v>
      </c>
      <c r="I49" s="162">
        <f t="shared" si="1"/>
        <v>20788.069999999992</v>
      </c>
      <c r="J49" s="150">
        <f t="shared" si="1"/>
        <v>12814</v>
      </c>
      <c r="K49" s="151">
        <f t="shared" si="1"/>
        <v>3673</v>
      </c>
    </row>
    <row r="50" spans="1:11" ht="30" customHeight="1">
      <c r="A50" s="123"/>
      <c r="B50" s="123"/>
      <c r="C50" s="123"/>
      <c r="D50" s="163"/>
      <c r="E50" s="163"/>
      <c r="F50" s="163"/>
      <c r="G50" s="163"/>
      <c r="H50" s="163"/>
      <c r="I50" s="163"/>
      <c r="J50" s="257">
        <f>SUM(J49,K49)</f>
        <v>16487</v>
      </c>
      <c r="K50" s="257"/>
    </row>
  </sheetData>
  <sheetProtection/>
  <mergeCells count="9">
    <mergeCell ref="F1:K1"/>
    <mergeCell ref="F3:F4"/>
    <mergeCell ref="D3:D4"/>
    <mergeCell ref="J50:K50"/>
    <mergeCell ref="J3:K3"/>
    <mergeCell ref="E3:E4"/>
    <mergeCell ref="H3:H4"/>
    <mergeCell ref="I3:I4"/>
    <mergeCell ref="G3:G4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Irena Marková</cp:lastModifiedBy>
  <cp:lastPrinted>2019-03-05T13:54:24Z</cp:lastPrinted>
  <dcterms:created xsi:type="dcterms:W3CDTF">2000-01-19T11:36:41Z</dcterms:created>
  <dcterms:modified xsi:type="dcterms:W3CDTF">2019-03-27T17:57:01Z</dcterms:modified>
  <cp:category/>
  <cp:version/>
  <cp:contentType/>
  <cp:contentStatus/>
</cp:coreProperties>
</file>