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6795" firstSheet="3" activeTab="4"/>
  </bookViews>
  <sheets>
    <sheet name="výdaje 2005" sheetId="1" state="hidden" r:id="rId1"/>
    <sheet name="přijmy 2005" sheetId="2" state="hidden" r:id="rId2"/>
    <sheet name="kapitola 900" sheetId="3" state="hidden" r:id="rId3"/>
    <sheet name="List1" sheetId="4" r:id="rId4"/>
    <sheet name="zdaňovaná činnost" sheetId="5" r:id="rId5"/>
  </sheets>
  <definedNames>
    <definedName name="_xlnm.Print_Area" localSheetId="4">'zdaňovaná činnost'!$A$1:$M$26</definedName>
  </definedNames>
  <calcPr fullCalcOnLoad="1"/>
</workbook>
</file>

<file path=xl/sharedStrings.xml><?xml version="1.0" encoding="utf-8"?>
<sst xmlns="http://schemas.openxmlformats.org/spreadsheetml/2006/main" count="135" uniqueCount="116">
  <si>
    <t xml:space="preserve">Kapitola </t>
  </si>
  <si>
    <t xml:space="preserve">Název kapitoly </t>
  </si>
  <si>
    <t xml:space="preserve">Běžné výdaje </t>
  </si>
  <si>
    <t xml:space="preserve">Kapitálové výdaje </t>
  </si>
  <si>
    <t xml:space="preserve">Celkem </t>
  </si>
  <si>
    <t xml:space="preserve">odd.§ </t>
  </si>
  <si>
    <t xml:space="preserve">položka </t>
  </si>
  <si>
    <t>Název</t>
  </si>
  <si>
    <t>Návrh 2001 v Kč</t>
  </si>
  <si>
    <t>úpravy  2001</t>
  </si>
  <si>
    <t>Skut.2001</t>
  </si>
  <si>
    <t xml:space="preserve">Správní poplatky </t>
  </si>
  <si>
    <t xml:space="preserve">Poplatek ze psů </t>
  </si>
  <si>
    <t xml:space="preserve">Pobytové poplatky </t>
  </si>
  <si>
    <t>Poplatky za užívání veřejného prostranství</t>
  </si>
  <si>
    <t xml:space="preserve">Polatek z ubytovacích kapacit </t>
  </si>
  <si>
    <t xml:space="preserve">Daň z nemovitosti </t>
  </si>
  <si>
    <t xml:space="preserve">Dotace ze SR v rámci SDV </t>
  </si>
  <si>
    <t xml:space="preserve">neinv.dotace pokldní správa </t>
  </si>
  <si>
    <t xml:space="preserve">Dotace neinvestiční od obcí </t>
  </si>
  <si>
    <t xml:space="preserve">Příjmy MŠ </t>
  </si>
  <si>
    <t xml:space="preserve">Příjmy ZŠ </t>
  </si>
  <si>
    <t xml:space="preserve">Příjmy z vlastní činnosti </t>
  </si>
  <si>
    <t xml:space="preserve">Příjmy z úroků </t>
  </si>
  <si>
    <t xml:space="preserve">Ostatní nedaňové příjmy </t>
  </si>
  <si>
    <t>přijaté neinvestiční dary</t>
  </si>
  <si>
    <t>pojistné náhrady</t>
  </si>
  <si>
    <t xml:space="preserve">přijaté vratky -finanční vypořádání </t>
  </si>
  <si>
    <t xml:space="preserve">investiční přijaté dotace od obcí </t>
  </si>
  <si>
    <t xml:space="preserve">Celkem příjmy </t>
  </si>
  <si>
    <t>*</t>
  </si>
  <si>
    <t>záloha FV</t>
  </si>
  <si>
    <t xml:space="preserve">položky nevyrovnané - očekávaný příjem </t>
  </si>
  <si>
    <t>posílení na provozní výdaje</t>
  </si>
  <si>
    <t xml:space="preserve">posílení na investiční výdaje a velké opravy  </t>
  </si>
  <si>
    <t>Pozn.</t>
  </si>
  <si>
    <t>rozpočet je navržen jako nevyrovnaný</t>
  </si>
  <si>
    <t>o částky očekávaných příjmů v průběhu roku</t>
  </si>
  <si>
    <t xml:space="preserve">prostředky z převodu ze zdańované činnosti jsou </t>
  </si>
  <si>
    <t xml:space="preserve">využity na posílení rozpočtu obce v oblasti investic a </t>
  </si>
  <si>
    <t>velkých oprav</t>
  </si>
  <si>
    <t xml:space="preserve">příjmy celkem </t>
  </si>
  <si>
    <t xml:space="preserve">ostatní převody </t>
  </si>
  <si>
    <t xml:space="preserve">příjmy po konsolidaci </t>
  </si>
  <si>
    <t xml:space="preserve">financování celkem </t>
  </si>
  <si>
    <t xml:space="preserve">konsolidace </t>
  </si>
  <si>
    <t>dan z příjmu vrácená 9/2005</t>
  </si>
  <si>
    <t>pro sestavení rozpočtu jsou kryty položkou 8115</t>
  </si>
  <si>
    <t>polož.</t>
  </si>
  <si>
    <t>Odměny členům zastupitel</t>
  </si>
  <si>
    <t>pojistné SZ</t>
  </si>
  <si>
    <t>pojistné ZP</t>
  </si>
  <si>
    <t>DHIM</t>
  </si>
  <si>
    <t>materiál</t>
  </si>
  <si>
    <t xml:space="preserve">pohonné hmoty </t>
  </si>
  <si>
    <t xml:space="preserve">služby telekomunikací </t>
  </si>
  <si>
    <t>služby peněžních ústavů</t>
  </si>
  <si>
    <t xml:space="preserve">ostatí služby </t>
  </si>
  <si>
    <t xml:space="preserve">opravy a udržování </t>
  </si>
  <si>
    <t xml:space="preserve">cestovné </t>
  </si>
  <si>
    <t xml:space="preserve">pohoštění </t>
  </si>
  <si>
    <t xml:space="preserve">věcné dary </t>
  </si>
  <si>
    <t>platby daní - silniční zn.</t>
  </si>
  <si>
    <t xml:space="preserve">celkem </t>
  </si>
  <si>
    <t xml:space="preserve">platy zaměstnanců </t>
  </si>
  <si>
    <t>OON</t>
  </si>
  <si>
    <t xml:space="preserve">zdravotní pojištění </t>
  </si>
  <si>
    <t xml:space="preserve">ochranné pomůcky </t>
  </si>
  <si>
    <t xml:space="preserve">knihy a tisk </t>
  </si>
  <si>
    <t>voda</t>
  </si>
  <si>
    <t>plyn</t>
  </si>
  <si>
    <t xml:space="preserve">elektřina </t>
  </si>
  <si>
    <t>služby pošt</t>
  </si>
  <si>
    <t>konzultační právní sl.</t>
  </si>
  <si>
    <t>školení a vzděl.</t>
  </si>
  <si>
    <t>nákup ostat. Služeb</t>
  </si>
  <si>
    <t>programové soft.el.podpis,mzd</t>
  </si>
  <si>
    <t>nákup kolků</t>
  </si>
  <si>
    <t>ost.neinv. Trasf. Obyvat.</t>
  </si>
  <si>
    <t>budovy rekostr.úřadu</t>
  </si>
  <si>
    <t>celkem</t>
  </si>
  <si>
    <t>sociílní pojištění</t>
  </si>
  <si>
    <t xml:space="preserve">financování FV a daň z příjmu </t>
  </si>
  <si>
    <t>služby telekomunikací</t>
  </si>
  <si>
    <t xml:space="preserve">vybavení úřadu </t>
  </si>
  <si>
    <t>Převody z vlastních fondů VHČ  nebo FRR</t>
  </si>
  <si>
    <t>Popis</t>
  </si>
  <si>
    <t xml:space="preserve">Poznámka </t>
  </si>
  <si>
    <t xml:space="preserve">návrh </t>
  </si>
  <si>
    <t>skutečnost</t>
  </si>
  <si>
    <t xml:space="preserve">skuečnost </t>
  </si>
  <si>
    <t>Výnosy</t>
  </si>
  <si>
    <t xml:space="preserve">zúčt.zákonných rezerv </t>
  </si>
  <si>
    <t>tj. úroky</t>
  </si>
  <si>
    <t xml:space="preserve">Celkem  </t>
  </si>
  <si>
    <t xml:space="preserve">Náklady </t>
  </si>
  <si>
    <t>daň z převodu nemov.</t>
  </si>
  <si>
    <t>mzdové a sociální nákl.</t>
  </si>
  <si>
    <t xml:space="preserve">bez tvorby </t>
  </si>
  <si>
    <t xml:space="preserve">Hospodářský výsledek </t>
  </si>
  <si>
    <t xml:space="preserve">pronájmy </t>
  </si>
  <si>
    <t xml:space="preserve">prodeje </t>
  </si>
  <si>
    <t xml:space="preserve">ostatní činnosti </t>
  </si>
  <si>
    <t xml:space="preserve">odpisy </t>
  </si>
  <si>
    <t xml:space="preserve">rezerva tvorba </t>
  </si>
  <si>
    <t xml:space="preserve">běžné </t>
  </si>
  <si>
    <t xml:space="preserve">investiční </t>
  </si>
  <si>
    <t>Převody ze  zaměst.fondu</t>
  </si>
  <si>
    <t>Návrh příjmů  2005</t>
  </si>
  <si>
    <t xml:space="preserve">rozpočet </t>
  </si>
  <si>
    <t>materiál,energie,opravy, pojištění</t>
  </si>
  <si>
    <t>návrh</t>
  </si>
  <si>
    <t xml:space="preserve">  </t>
  </si>
  <si>
    <t xml:space="preserve">jiné ostatní výnosy </t>
  </si>
  <si>
    <r>
      <t xml:space="preserve">Rozpočet podnikatelské činnosti na rok 2008                        </t>
    </r>
    <r>
      <rPr>
        <b/>
        <sz val="11"/>
        <rFont val="Arial CE"/>
        <family val="2"/>
      </rPr>
      <t>v tis. Kč</t>
    </r>
  </si>
  <si>
    <t>1.února 2008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</si>
</sst>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4" fontId="1" fillId="2" borderId="1" xfId="0" applyNumberFormat="1" applyFont="1" applyFill="1" applyBorder="1" applyAlignment="1">
      <alignment/>
    </xf>
    <xf numFmtId="4" fontId="1" fillId="2" borderId="2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4" fontId="1" fillId="2" borderId="6" xfId="0" applyNumberFormat="1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/>
    </xf>
    <xf numFmtId="4" fontId="1" fillId="2" borderId="15" xfId="0" applyNumberFormat="1" applyFont="1" applyFill="1" applyBorder="1" applyAlignment="1">
      <alignment/>
    </xf>
    <xf numFmtId="4" fontId="1" fillId="2" borderId="16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4" fontId="1" fillId="3" borderId="0" xfId="0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4" fontId="1" fillId="0" borderId="4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/>
    </xf>
    <xf numFmtId="4" fontId="1" fillId="2" borderId="25" xfId="0" applyNumberFormat="1" applyFont="1" applyFill="1" applyBorder="1" applyAlignment="1">
      <alignment/>
    </xf>
    <xf numFmtId="4" fontId="1" fillId="2" borderId="26" xfId="0" applyNumberFormat="1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4" fontId="1" fillId="0" borderId="8" xfId="0" applyNumberFormat="1" applyFont="1" applyBorder="1" applyAlignment="1">
      <alignment/>
    </xf>
    <xf numFmtId="0" fontId="2" fillId="0" borderId="8" xfId="0" applyFont="1" applyBorder="1" applyAlignment="1">
      <alignment/>
    </xf>
    <xf numFmtId="4" fontId="1" fillId="2" borderId="27" xfId="0" applyNumberFormat="1" applyFont="1" applyFill="1" applyBorder="1" applyAlignment="1">
      <alignment/>
    </xf>
    <xf numFmtId="4" fontId="1" fillId="2" borderId="4" xfId="0" applyNumberFormat="1" applyFont="1" applyFill="1" applyBorder="1" applyAlignment="1">
      <alignment/>
    </xf>
    <xf numFmtId="0" fontId="0" fillId="0" borderId="28" xfId="0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4" fontId="0" fillId="2" borderId="15" xfId="0" applyNumberFormat="1" applyFont="1" applyFill="1" applyBorder="1" applyAlignment="1">
      <alignment/>
    </xf>
    <xf numFmtId="4" fontId="0" fillId="0" borderId="8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29" xfId="0" applyBorder="1" applyAlignment="1">
      <alignment/>
    </xf>
    <xf numFmtId="4" fontId="0" fillId="0" borderId="28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Border="1" applyAlignment="1">
      <alignment/>
    </xf>
    <xf numFmtId="4" fontId="0" fillId="0" borderId="19" xfId="0" applyNumberFormat="1" applyBorder="1" applyAlignment="1">
      <alignment/>
    </xf>
    <xf numFmtId="4" fontId="0" fillId="0" borderId="9" xfId="0" applyNumberFormat="1" applyBorder="1" applyAlignment="1">
      <alignment/>
    </xf>
    <xf numFmtId="4" fontId="0" fillId="0" borderId="3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0" fontId="0" fillId="0" borderId="20" xfId="0" applyBorder="1" applyAlignment="1">
      <alignment/>
    </xf>
    <xf numFmtId="0" fontId="0" fillId="0" borderId="1" xfId="0" applyBorder="1" applyAlignment="1">
      <alignment/>
    </xf>
    <xf numFmtId="0" fontId="0" fillId="0" borderId="28" xfId="0" applyFill="1" applyBorder="1" applyAlignment="1">
      <alignment/>
    </xf>
    <xf numFmtId="0" fontId="0" fillId="0" borderId="32" xfId="0" applyBorder="1" applyAlignment="1">
      <alignment/>
    </xf>
    <xf numFmtId="0" fontId="1" fillId="0" borderId="5" xfId="0" applyFont="1" applyBorder="1" applyAlignment="1">
      <alignment/>
    </xf>
    <xf numFmtId="0" fontId="0" fillId="0" borderId="19" xfId="0" applyBorder="1" applyAlignment="1">
      <alignment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33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21" xfId="0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2" xfId="0" applyFont="1" applyBorder="1" applyAlignment="1">
      <alignment/>
    </xf>
    <xf numFmtId="4" fontId="1" fillId="0" borderId="39" xfId="0" applyNumberFormat="1" applyFont="1" applyBorder="1" applyAlignment="1">
      <alignment/>
    </xf>
    <xf numFmtId="0" fontId="1" fillId="0" borderId="40" xfId="0" applyFont="1" applyBorder="1" applyAlignment="1">
      <alignment/>
    </xf>
    <xf numFmtId="4" fontId="0" fillId="0" borderId="9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9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0" borderId="28" xfId="0" applyFont="1" applyBorder="1" applyAlignment="1">
      <alignment/>
    </xf>
    <xf numFmtId="4" fontId="0" fillId="0" borderId="28" xfId="0" applyNumberFormat="1" applyFont="1" applyBorder="1" applyAlignment="1">
      <alignment/>
    </xf>
    <xf numFmtId="0" fontId="3" fillId="2" borderId="3" xfId="0" applyFont="1" applyFill="1" applyBorder="1" applyAlignment="1">
      <alignment/>
    </xf>
    <xf numFmtId="0" fontId="1" fillId="2" borderId="41" xfId="0" applyFont="1" applyFill="1" applyBorder="1" applyAlignment="1">
      <alignment/>
    </xf>
    <xf numFmtId="0" fontId="1" fillId="0" borderId="17" xfId="0" applyFont="1" applyBorder="1" applyAlignment="1">
      <alignment/>
    </xf>
    <xf numFmtId="4" fontId="1" fillId="0" borderId="18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0" fontId="1" fillId="0" borderId="32" xfId="0" applyFont="1" applyBorder="1" applyAlignment="1">
      <alignment/>
    </xf>
    <xf numFmtId="4" fontId="0" fillId="0" borderId="19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0" fillId="0" borderId="30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2" borderId="14" xfId="0" applyNumberFormat="1" applyFont="1" applyFill="1" applyBorder="1" applyAlignment="1">
      <alignment/>
    </xf>
    <xf numFmtId="4" fontId="1" fillId="2" borderId="5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0" fillId="0" borderId="9" xfId="0" applyNumberFormat="1" applyFill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 horizontal="center"/>
    </xf>
    <xf numFmtId="4" fontId="1" fillId="0" borderId="23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17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5">
      <selection activeCell="C13" sqref="C13"/>
    </sheetView>
  </sheetViews>
  <sheetFormatPr defaultColWidth="9.00390625" defaultRowHeight="12.75"/>
  <sheetData>
    <row r="68" ht="27" customHeight="1"/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68" r:id="rId1"/>
  <headerFooter alignWithMargins="0">
    <oddHeader>&amp;LMČ Praha Troja 
Úřad MČ
ekonomické oddělení&amp;C&amp;12Návrh rozpočtu výdajů 2005&amp;R&amp;D</oddHeader>
    <oddFooter xml:space="preserve">&amp;LIng. Kateřina Lusková
ekonomické oddělení </oddFooter>
  </headerFooter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G2" sqref="G2"/>
    </sheetView>
  </sheetViews>
  <sheetFormatPr defaultColWidth="9.00390625" defaultRowHeight="12.75"/>
  <cols>
    <col min="1" max="1" width="6.625" style="0" bestFit="1" customWidth="1"/>
    <col min="2" max="2" width="8.75390625" style="0" bestFit="1" customWidth="1"/>
    <col min="3" max="3" width="45.75390625" style="0" bestFit="1" customWidth="1"/>
    <col min="4" max="4" width="15.375" style="0" hidden="1" customWidth="1"/>
    <col min="5" max="6" width="12.75390625" style="0" hidden="1" customWidth="1"/>
    <col min="7" max="7" width="19.375" style="0" bestFit="1" customWidth="1"/>
    <col min="8" max="8" width="12.75390625" style="0" bestFit="1" customWidth="1"/>
  </cols>
  <sheetData>
    <row r="1" spans="1:7" ht="13.5" thickBot="1">
      <c r="A1" s="4"/>
      <c r="B1" s="4"/>
      <c r="C1" s="5"/>
      <c r="D1" s="5"/>
      <c r="E1" s="5"/>
      <c r="F1" s="5"/>
      <c r="G1" s="5"/>
    </row>
    <row r="2" spans="1:7" ht="13.5" thickBot="1">
      <c r="A2" s="6" t="s">
        <v>5</v>
      </c>
      <c r="B2" s="7" t="s">
        <v>6</v>
      </c>
      <c r="C2" s="8" t="s">
        <v>7</v>
      </c>
      <c r="D2" s="1" t="s">
        <v>8</v>
      </c>
      <c r="E2" s="1" t="s">
        <v>9</v>
      </c>
      <c r="F2" s="9" t="s">
        <v>10</v>
      </c>
      <c r="G2" s="1" t="s">
        <v>108</v>
      </c>
    </row>
    <row r="3" spans="1:7" ht="12.75">
      <c r="A3" s="10"/>
      <c r="B3" s="11">
        <v>1311</v>
      </c>
      <c r="C3" s="12" t="s">
        <v>11</v>
      </c>
      <c r="D3" s="13">
        <v>50000</v>
      </c>
      <c r="E3" s="13">
        <v>50000</v>
      </c>
      <c r="F3" s="14">
        <v>56420</v>
      </c>
      <c r="G3" s="13">
        <v>80000</v>
      </c>
    </row>
    <row r="4" spans="1:7" ht="12.75">
      <c r="A4" s="10"/>
      <c r="B4" s="11">
        <v>1341</v>
      </c>
      <c r="C4" s="12" t="s">
        <v>12</v>
      </c>
      <c r="D4" s="13">
        <v>15000</v>
      </c>
      <c r="E4" s="13">
        <v>15000</v>
      </c>
      <c r="F4" s="14">
        <v>16083.75</v>
      </c>
      <c r="G4" s="13">
        <v>24000</v>
      </c>
    </row>
    <row r="5" spans="1:7" ht="12.75">
      <c r="A5" s="10"/>
      <c r="B5" s="11">
        <v>1342</v>
      </c>
      <c r="C5" s="12" t="s">
        <v>13</v>
      </c>
      <c r="D5" s="13">
        <v>185000</v>
      </c>
      <c r="E5" s="13">
        <v>150000</v>
      </c>
      <c r="F5" s="14">
        <v>193417.5</v>
      </c>
      <c r="G5" s="13">
        <v>200000</v>
      </c>
    </row>
    <row r="6" spans="1:7" ht="12.75">
      <c r="A6" s="10"/>
      <c r="B6" s="11">
        <v>1343</v>
      </c>
      <c r="C6" s="12" t="s">
        <v>14</v>
      </c>
      <c r="D6" s="13">
        <v>75000</v>
      </c>
      <c r="E6" s="13">
        <v>75000</v>
      </c>
      <c r="F6" s="14">
        <v>129136</v>
      </c>
      <c r="G6" s="13">
        <v>100000</v>
      </c>
    </row>
    <row r="7" spans="1:7" ht="12.75">
      <c r="A7" s="10"/>
      <c r="B7" s="11">
        <v>1345</v>
      </c>
      <c r="C7" s="12" t="s">
        <v>15</v>
      </c>
      <c r="D7" s="13">
        <v>30000</v>
      </c>
      <c r="E7" s="13">
        <v>30000</v>
      </c>
      <c r="F7" s="14">
        <v>39088</v>
      </c>
      <c r="G7" s="13">
        <v>50000</v>
      </c>
    </row>
    <row r="8" spans="1:7" ht="12.75">
      <c r="A8" s="10"/>
      <c r="B8" s="11">
        <v>1511</v>
      </c>
      <c r="C8" s="12" t="s">
        <v>16</v>
      </c>
      <c r="D8" s="13">
        <v>600000</v>
      </c>
      <c r="E8" s="13">
        <v>600000</v>
      </c>
      <c r="F8" s="14">
        <v>669429</v>
      </c>
      <c r="G8" s="13">
        <v>450000</v>
      </c>
    </row>
    <row r="9" spans="1:7" ht="12.75">
      <c r="A9" s="10"/>
      <c r="B9" s="11">
        <v>4112</v>
      </c>
      <c r="C9" s="12" t="s">
        <v>17</v>
      </c>
      <c r="D9" s="13">
        <v>130000</v>
      </c>
      <c r="E9" s="13">
        <v>124500</v>
      </c>
      <c r="F9" s="14">
        <v>124500</v>
      </c>
      <c r="G9" s="13">
        <v>167000</v>
      </c>
    </row>
    <row r="10" spans="1:7" ht="12.75">
      <c r="A10" s="10"/>
      <c r="B10" s="11">
        <v>4111</v>
      </c>
      <c r="C10" s="12" t="s">
        <v>18</v>
      </c>
      <c r="D10" s="13">
        <v>0</v>
      </c>
      <c r="E10" s="13">
        <v>1400</v>
      </c>
      <c r="F10" s="14">
        <v>1400</v>
      </c>
      <c r="G10" s="13">
        <v>0</v>
      </c>
    </row>
    <row r="11" spans="1:7" ht="12.75">
      <c r="A11" s="10"/>
      <c r="B11" s="11">
        <v>4121</v>
      </c>
      <c r="C11" s="12" t="s">
        <v>19</v>
      </c>
      <c r="D11" s="13">
        <v>2944000</v>
      </c>
      <c r="E11" s="13">
        <v>3525000</v>
      </c>
      <c r="F11" s="14">
        <v>4887988.08</v>
      </c>
      <c r="G11" s="13">
        <v>2988000</v>
      </c>
    </row>
    <row r="12" spans="1:7" ht="12.75">
      <c r="A12" s="10">
        <v>3111</v>
      </c>
      <c r="B12" s="11">
        <v>2111</v>
      </c>
      <c r="C12" s="12" t="s">
        <v>20</v>
      </c>
      <c r="D12" s="13">
        <v>140000</v>
      </c>
      <c r="E12" s="13">
        <v>140000</v>
      </c>
      <c r="F12" s="14">
        <v>145543</v>
      </c>
      <c r="G12" s="13">
        <v>0</v>
      </c>
    </row>
    <row r="13" spans="1:7" ht="12.75">
      <c r="A13" s="10">
        <v>3113</v>
      </c>
      <c r="B13" s="11">
        <v>2111</v>
      </c>
      <c r="C13" s="12" t="s">
        <v>21</v>
      </c>
      <c r="D13" s="13">
        <v>34000</v>
      </c>
      <c r="E13" s="13">
        <v>34000</v>
      </c>
      <c r="F13" s="14">
        <v>49047</v>
      </c>
      <c r="G13" s="13">
        <v>0</v>
      </c>
    </row>
    <row r="14" spans="1:7" ht="12.75">
      <c r="A14" s="10">
        <v>6171</v>
      </c>
      <c r="B14" s="11">
        <v>2111</v>
      </c>
      <c r="C14" s="12" t="s">
        <v>22</v>
      </c>
      <c r="D14" s="13">
        <v>5000</v>
      </c>
      <c r="E14" s="13">
        <v>40000</v>
      </c>
      <c r="F14" s="14">
        <v>37079</v>
      </c>
      <c r="G14" s="13">
        <v>0</v>
      </c>
    </row>
    <row r="15" spans="1:7" ht="12.75">
      <c r="A15" s="10">
        <v>6171</v>
      </c>
      <c r="B15" s="11">
        <v>2141</v>
      </c>
      <c r="C15" s="12" t="s">
        <v>23</v>
      </c>
      <c r="D15" s="13">
        <v>240000</v>
      </c>
      <c r="E15" s="13">
        <v>240000</v>
      </c>
      <c r="F15" s="14">
        <v>300438.28</v>
      </c>
      <c r="G15" s="13">
        <v>270000</v>
      </c>
    </row>
    <row r="16" spans="1:7" ht="12.75">
      <c r="A16" s="10">
        <v>6171</v>
      </c>
      <c r="B16" s="11">
        <v>2329</v>
      </c>
      <c r="C16" s="12" t="s">
        <v>24</v>
      </c>
      <c r="D16" s="13">
        <v>5000</v>
      </c>
      <c r="E16" s="13">
        <v>5000</v>
      </c>
      <c r="F16" s="14">
        <v>276140</v>
      </c>
      <c r="G16" s="13">
        <v>0</v>
      </c>
    </row>
    <row r="17" spans="1:7" ht="12.75">
      <c r="A17" s="11"/>
      <c r="B17" s="11">
        <v>2321</v>
      </c>
      <c r="C17" s="12" t="s">
        <v>25</v>
      </c>
      <c r="D17" s="13">
        <v>0</v>
      </c>
      <c r="E17" s="13">
        <v>95600</v>
      </c>
      <c r="F17" s="14">
        <v>95536.5</v>
      </c>
      <c r="G17" s="13">
        <v>0</v>
      </c>
    </row>
    <row r="18" spans="1:7" ht="12.75">
      <c r="A18" s="11"/>
      <c r="B18" s="11">
        <v>2322</v>
      </c>
      <c r="C18" s="12" t="s">
        <v>26</v>
      </c>
      <c r="D18" s="13">
        <v>0</v>
      </c>
      <c r="E18" s="13">
        <v>0</v>
      </c>
      <c r="F18" s="14">
        <v>4200</v>
      </c>
      <c r="G18" s="13">
        <v>0</v>
      </c>
    </row>
    <row r="19" spans="1:7" ht="12.75">
      <c r="A19" s="11"/>
      <c r="B19" s="11">
        <v>2221</v>
      </c>
      <c r="C19" s="12" t="s">
        <v>27</v>
      </c>
      <c r="D19" s="13"/>
      <c r="E19" s="13">
        <v>871400</v>
      </c>
      <c r="F19" s="14">
        <v>871395</v>
      </c>
      <c r="G19" s="13">
        <v>0</v>
      </c>
    </row>
    <row r="20" spans="1:8" ht="12.75">
      <c r="A20" s="11"/>
      <c r="B20" s="11">
        <v>4221</v>
      </c>
      <c r="C20" s="41" t="s">
        <v>28</v>
      </c>
      <c r="D20" s="34"/>
      <c r="E20" s="34">
        <v>2000000</v>
      </c>
      <c r="F20" s="93">
        <v>2000000</v>
      </c>
      <c r="G20" s="13">
        <v>0</v>
      </c>
      <c r="H20" s="94"/>
    </row>
    <row r="21" spans="1:7" ht="12.75">
      <c r="A21" s="11"/>
      <c r="B21" s="11">
        <v>4139</v>
      </c>
      <c r="C21" s="41" t="s">
        <v>42</v>
      </c>
      <c r="D21" s="34"/>
      <c r="E21" s="34"/>
      <c r="F21" s="93"/>
      <c r="G21" s="13">
        <v>0</v>
      </c>
    </row>
    <row r="22" spans="1:8" ht="12.75">
      <c r="A22" s="11"/>
      <c r="B22" s="11">
        <v>8115</v>
      </c>
      <c r="C22" s="42" t="s">
        <v>82</v>
      </c>
      <c r="D22" s="34"/>
      <c r="E22" s="34"/>
      <c r="F22" s="93"/>
      <c r="G22" s="13">
        <v>0</v>
      </c>
      <c r="H22" s="3"/>
    </row>
    <row r="23" spans="1:7" ht="13.5" thickBot="1">
      <c r="A23" s="36"/>
      <c r="B23" s="37"/>
      <c r="C23" s="38" t="s">
        <v>29</v>
      </c>
      <c r="D23" s="39">
        <f>SUM(D3:D18)</f>
        <v>4453000</v>
      </c>
      <c r="E23" s="39">
        <f>SUM(E3:E20)</f>
        <v>7996900</v>
      </c>
      <c r="F23" s="40">
        <f>SUM(F3:F20)</f>
        <v>9896841.11</v>
      </c>
      <c r="G23" s="39">
        <f>SUM(G3:G22)</f>
        <v>4329000</v>
      </c>
    </row>
    <row r="24" spans="1:7" ht="13.5" thickBot="1">
      <c r="A24" s="6"/>
      <c r="B24" s="15"/>
      <c r="C24" s="16"/>
      <c r="D24" s="1"/>
      <c r="E24" s="2"/>
      <c r="F24" s="9"/>
      <c r="G24" s="1"/>
    </row>
    <row r="25" spans="1:8" ht="12.75">
      <c r="A25" s="17" t="s">
        <v>30</v>
      </c>
      <c r="B25" s="18">
        <v>8115</v>
      </c>
      <c r="C25" s="19" t="s">
        <v>46</v>
      </c>
      <c r="D25" s="20"/>
      <c r="E25" s="21"/>
      <c r="F25" s="22"/>
      <c r="G25" s="52">
        <v>2036680</v>
      </c>
      <c r="H25" s="3">
        <v>2036680</v>
      </c>
    </row>
    <row r="26" spans="1:8" ht="12.75">
      <c r="A26" s="17" t="s">
        <v>30</v>
      </c>
      <c r="B26" s="18">
        <v>8115</v>
      </c>
      <c r="C26" s="19" t="s">
        <v>31</v>
      </c>
      <c r="D26" s="20"/>
      <c r="E26" s="21"/>
      <c r="F26" s="22"/>
      <c r="G26" s="52">
        <v>460</v>
      </c>
      <c r="H26" s="3">
        <v>460</v>
      </c>
    </row>
    <row r="27" spans="1:8" ht="13.5" thickBot="1">
      <c r="A27" s="17"/>
      <c r="B27" s="18"/>
      <c r="C27" s="19" t="s">
        <v>32</v>
      </c>
      <c r="D27" s="20"/>
      <c r="E27" s="21"/>
      <c r="F27" s="22"/>
      <c r="G27" s="20">
        <v>2419955</v>
      </c>
      <c r="H27" s="3">
        <v>2419955</v>
      </c>
    </row>
    <row r="28" spans="1:11" ht="13.5" thickBot="1">
      <c r="A28" s="6"/>
      <c r="B28" s="7"/>
      <c r="C28" s="8"/>
      <c r="D28" s="1"/>
      <c r="E28" s="2"/>
      <c r="F28" s="9"/>
      <c r="G28" s="1">
        <f>SUM(G25:G27)</f>
        <v>4457095</v>
      </c>
      <c r="H28" s="3"/>
      <c r="J28" t="s">
        <v>105</v>
      </c>
      <c r="K28" t="s">
        <v>106</v>
      </c>
    </row>
    <row r="29" spans="1:11" ht="12.75">
      <c r="A29" s="23"/>
      <c r="B29" s="24"/>
      <c r="C29" s="25"/>
      <c r="D29" s="26">
        <v>0</v>
      </c>
      <c r="E29" s="27">
        <v>4000000</v>
      </c>
      <c r="F29" s="105">
        <v>4000000</v>
      </c>
      <c r="G29" s="26"/>
      <c r="J29">
        <v>11081268</v>
      </c>
      <c r="K29">
        <v>11385687</v>
      </c>
    </row>
    <row r="30" spans="1:11" ht="12.75">
      <c r="A30" s="11"/>
      <c r="B30" s="43"/>
      <c r="C30" s="43"/>
      <c r="D30" s="34"/>
      <c r="E30" s="34">
        <v>225000</v>
      </c>
      <c r="F30" s="93">
        <v>219854.3</v>
      </c>
      <c r="G30" s="13"/>
      <c r="J30">
        <v>-2176268</v>
      </c>
      <c r="K30">
        <v>-79650</v>
      </c>
    </row>
    <row r="31" spans="1:11" ht="12.75">
      <c r="A31" s="11"/>
      <c r="B31" s="28">
        <v>4131</v>
      </c>
      <c r="C31" s="44" t="s">
        <v>85</v>
      </c>
      <c r="D31" s="45">
        <v>7764000</v>
      </c>
      <c r="E31" s="45">
        <v>10892600</v>
      </c>
      <c r="F31" s="106">
        <v>9592000</v>
      </c>
      <c r="G31" s="112"/>
      <c r="H31" s="123"/>
      <c r="J31">
        <v>-2036680</v>
      </c>
      <c r="K31">
        <v>-68610</v>
      </c>
    </row>
    <row r="32" spans="1:11" ht="12.75">
      <c r="A32" s="11"/>
      <c r="B32" s="11"/>
      <c r="C32" s="46" t="s">
        <v>33</v>
      </c>
      <c r="D32" s="34"/>
      <c r="E32" s="34"/>
      <c r="F32" s="93"/>
      <c r="G32" s="112">
        <v>2593460</v>
      </c>
      <c r="H32">
        <v>4329000</v>
      </c>
      <c r="J32">
        <v>-4329000</v>
      </c>
      <c r="K32">
        <v>-36340</v>
      </c>
    </row>
    <row r="33" spans="1:11" ht="12.75">
      <c r="A33" s="11"/>
      <c r="B33" s="11"/>
      <c r="C33" s="46" t="s">
        <v>34</v>
      </c>
      <c r="D33" s="34"/>
      <c r="E33" s="34"/>
      <c r="F33" s="93"/>
      <c r="G33" s="112">
        <v>11142000</v>
      </c>
      <c r="J33">
        <v>-460</v>
      </c>
      <c r="K33">
        <v>-59087</v>
      </c>
    </row>
    <row r="34" spans="1:11" ht="12.75">
      <c r="A34" s="11"/>
      <c r="B34" s="28">
        <v>4139</v>
      </c>
      <c r="C34" s="44" t="s">
        <v>107</v>
      </c>
      <c r="D34" s="34"/>
      <c r="E34" s="34"/>
      <c r="F34" s="93"/>
      <c r="G34" s="112">
        <v>170000</v>
      </c>
      <c r="H34">
        <v>170000</v>
      </c>
      <c r="J34">
        <f>SUM(J29:J33)</f>
        <v>2538860</v>
      </c>
      <c r="K34">
        <f>SUM(K29:K33)</f>
        <v>11142000</v>
      </c>
    </row>
    <row r="35" spans="1:7" ht="12.75">
      <c r="A35" s="11"/>
      <c r="B35" s="28"/>
      <c r="C35" s="44"/>
      <c r="D35" s="34"/>
      <c r="E35" s="34"/>
      <c r="F35" s="93"/>
      <c r="G35" s="112"/>
    </row>
    <row r="36" spans="1:7" ht="13.5" thickBot="1">
      <c r="A36" s="11"/>
      <c r="B36" s="28"/>
      <c r="C36" s="97"/>
      <c r="D36" s="98"/>
      <c r="E36" s="98"/>
      <c r="F36" s="107"/>
      <c r="G36" s="113"/>
    </row>
    <row r="37" spans="1:7" ht="16.5" thickBot="1">
      <c r="A37" s="11"/>
      <c r="B37" s="95"/>
      <c r="C37" s="99" t="s">
        <v>41</v>
      </c>
      <c r="D37" s="103"/>
      <c r="E37" s="103"/>
      <c r="F37" s="108"/>
      <c r="G37" s="114">
        <f>SUM(G23+G28+G32+G33+G34)</f>
        <v>22691555</v>
      </c>
    </row>
    <row r="38" spans="1:7" ht="12.75">
      <c r="A38" s="11"/>
      <c r="B38" s="95"/>
      <c r="C38" s="101" t="s">
        <v>44</v>
      </c>
      <c r="D38" s="102"/>
      <c r="E38" s="102"/>
      <c r="F38" s="109"/>
      <c r="G38" s="115"/>
    </row>
    <row r="39" spans="1:8" ht="13.5" thickBot="1">
      <c r="A39" s="17"/>
      <c r="B39" s="96"/>
      <c r="C39" s="100" t="s">
        <v>45</v>
      </c>
      <c r="D39" s="20"/>
      <c r="E39" s="47"/>
      <c r="F39" s="110"/>
      <c r="G39" s="39">
        <v>-224600</v>
      </c>
      <c r="H39">
        <v>170000</v>
      </c>
    </row>
    <row r="40" spans="1:7" ht="13.5" thickBot="1">
      <c r="A40" s="6"/>
      <c r="B40" s="15"/>
      <c r="C40" s="104" t="s">
        <v>43</v>
      </c>
      <c r="D40" s="48"/>
      <c r="E40" s="48"/>
      <c r="F40" s="111"/>
      <c r="G40" s="1">
        <f>SUM(G37:G39)</f>
        <v>22466955</v>
      </c>
    </row>
    <row r="41" spans="1:7" ht="12.75">
      <c r="A41" s="50"/>
      <c r="B41" s="50"/>
      <c r="C41" s="51"/>
      <c r="D41" s="22"/>
      <c r="E41" s="22"/>
      <c r="F41" s="22"/>
      <c r="G41" s="22"/>
    </row>
    <row r="42" spans="1:7" ht="12.75">
      <c r="A42" s="50"/>
      <c r="B42" s="50"/>
      <c r="C42" s="51"/>
      <c r="D42" s="22"/>
      <c r="E42" s="22"/>
      <c r="F42" s="22"/>
      <c r="G42" s="22"/>
    </row>
    <row r="43" spans="1:7" ht="12.75">
      <c r="A43" s="29" t="s">
        <v>35</v>
      </c>
      <c r="B43" s="29" t="s">
        <v>30</v>
      </c>
      <c r="C43" s="30" t="s">
        <v>36</v>
      </c>
      <c r="D43" s="31"/>
      <c r="E43" s="31"/>
      <c r="F43" s="31"/>
      <c r="G43" s="31"/>
    </row>
    <row r="44" spans="1:7" ht="12.75">
      <c r="A44" s="29"/>
      <c r="B44" s="29"/>
      <c r="C44" s="30" t="s">
        <v>37</v>
      </c>
      <c r="D44" s="31"/>
      <c r="E44" s="31"/>
      <c r="F44" s="31"/>
      <c r="G44" s="31"/>
    </row>
    <row r="45" spans="1:7" ht="12.75">
      <c r="A45" s="29"/>
      <c r="B45" s="29" t="s">
        <v>30</v>
      </c>
      <c r="C45" s="32" t="s">
        <v>47</v>
      </c>
      <c r="D45" s="31"/>
      <c r="E45" s="31"/>
      <c r="F45" s="31"/>
      <c r="G45" s="31"/>
    </row>
    <row r="46" spans="1:7" ht="12.75">
      <c r="A46" s="4"/>
      <c r="B46" s="4" t="s">
        <v>30</v>
      </c>
      <c r="C46" s="5" t="s">
        <v>38</v>
      </c>
      <c r="D46" s="5"/>
      <c r="E46" s="5"/>
      <c r="F46" s="5"/>
      <c r="G46" s="5"/>
    </row>
    <row r="47" spans="1:7" ht="12.75">
      <c r="A47" s="4"/>
      <c r="B47" s="4"/>
      <c r="C47" s="30" t="s">
        <v>39</v>
      </c>
      <c r="D47" s="5"/>
      <c r="E47" s="5"/>
      <c r="F47" s="5"/>
      <c r="G47" s="5"/>
    </row>
    <row r="48" spans="1:7" ht="12.75">
      <c r="A48" s="4"/>
      <c r="B48" s="4"/>
      <c r="C48" s="30" t="s">
        <v>40</v>
      </c>
      <c r="D48" s="5"/>
      <c r="E48" s="5"/>
      <c r="F48" s="5"/>
      <c r="G48" s="5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&amp;LMČ Praha Troja
Úřad MČ 
ekonomické odděleni &amp;C&amp;14Návrh rozpočtu příjmů 2005&amp;R&amp;D</oddHeader>
    <oddFooter xml:space="preserve">&amp;L&amp;8Ing.Kateřina Lusková 
ekonomické oddělení&amp;10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22">
      <selection activeCell="F35" sqref="F35:F42"/>
    </sheetView>
  </sheetViews>
  <sheetFormatPr defaultColWidth="9.00390625" defaultRowHeight="12.75"/>
  <cols>
    <col min="3" max="3" width="24.125" style="0" bestFit="1" customWidth="1"/>
    <col min="4" max="4" width="14.00390625" style="0" bestFit="1" customWidth="1"/>
    <col min="5" max="5" width="18.125" style="0" bestFit="1" customWidth="1"/>
  </cols>
  <sheetData>
    <row r="1" spans="1:5" ht="13.5" thickBot="1">
      <c r="A1" s="75" t="s">
        <v>0</v>
      </c>
      <c r="B1" s="76" t="s">
        <v>48</v>
      </c>
      <c r="C1" s="77" t="s">
        <v>1</v>
      </c>
      <c r="D1" s="8" t="s">
        <v>2</v>
      </c>
      <c r="E1" s="78" t="s">
        <v>3</v>
      </c>
    </row>
    <row r="2" spans="1:5" ht="12.75">
      <c r="A2" s="57">
        <v>900</v>
      </c>
      <c r="B2" s="58"/>
      <c r="C2" s="58"/>
      <c r="D2" s="74"/>
      <c r="E2" s="69"/>
    </row>
    <row r="3" spans="1:5" ht="12.75">
      <c r="A3" s="54">
        <v>6112</v>
      </c>
      <c r="B3" s="43">
        <v>5023</v>
      </c>
      <c r="C3" s="43" t="s">
        <v>49</v>
      </c>
      <c r="D3" s="65">
        <v>670000</v>
      </c>
      <c r="E3" s="67"/>
    </row>
    <row r="4" spans="1:5" ht="12.75">
      <c r="A4" s="54">
        <v>6112</v>
      </c>
      <c r="B4" s="43">
        <v>5031</v>
      </c>
      <c r="C4" s="43" t="s">
        <v>50</v>
      </c>
      <c r="D4" s="65">
        <v>130000</v>
      </c>
      <c r="E4" s="67"/>
    </row>
    <row r="5" spans="1:5" ht="12.75">
      <c r="A5" s="54">
        <v>6112</v>
      </c>
      <c r="B5" s="43">
        <v>5032</v>
      </c>
      <c r="C5" s="43" t="s">
        <v>51</v>
      </c>
      <c r="D5" s="65">
        <v>105000</v>
      </c>
      <c r="E5" s="67"/>
    </row>
    <row r="6" spans="1:5" ht="12.75">
      <c r="A6" s="54">
        <v>6112</v>
      </c>
      <c r="B6" s="43">
        <v>5137</v>
      </c>
      <c r="C6" s="43" t="s">
        <v>52</v>
      </c>
      <c r="D6" s="65">
        <v>20000</v>
      </c>
      <c r="E6" s="67"/>
    </row>
    <row r="7" spans="1:5" ht="12.75">
      <c r="A7" s="54">
        <v>6112</v>
      </c>
      <c r="B7" s="43">
        <v>5139</v>
      </c>
      <c r="C7" s="43" t="s">
        <v>53</v>
      </c>
      <c r="D7" s="65">
        <v>40000</v>
      </c>
      <c r="E7" s="67"/>
    </row>
    <row r="8" spans="1:5" ht="12.75">
      <c r="A8" s="54">
        <v>6112</v>
      </c>
      <c r="B8" s="43">
        <v>5156</v>
      </c>
      <c r="C8" s="43" t="s">
        <v>54</v>
      </c>
      <c r="D8" s="65">
        <v>15000</v>
      </c>
      <c r="E8" s="67"/>
    </row>
    <row r="9" spans="1:5" ht="12.75">
      <c r="A9" s="54">
        <v>6112</v>
      </c>
      <c r="B9" s="43">
        <v>5162</v>
      </c>
      <c r="C9" s="43" t="s">
        <v>55</v>
      </c>
      <c r="D9" s="65">
        <v>25000</v>
      </c>
      <c r="E9" s="67"/>
    </row>
    <row r="10" spans="1:5" ht="12.75">
      <c r="A10" s="54">
        <v>6112</v>
      </c>
      <c r="B10" s="43">
        <v>5163</v>
      </c>
      <c r="C10" s="43" t="s">
        <v>56</v>
      </c>
      <c r="D10" s="65">
        <v>15000</v>
      </c>
      <c r="E10" s="67"/>
    </row>
    <row r="11" spans="1:5" ht="12.75">
      <c r="A11" s="54">
        <v>6112</v>
      </c>
      <c r="B11" s="43">
        <v>5169</v>
      </c>
      <c r="C11" s="43" t="s">
        <v>57</v>
      </c>
      <c r="D11" s="65">
        <v>10000</v>
      </c>
      <c r="E11" s="67"/>
    </row>
    <row r="12" spans="1:5" ht="12.75">
      <c r="A12" s="54">
        <v>6112</v>
      </c>
      <c r="B12" s="43">
        <v>5171</v>
      </c>
      <c r="C12" s="43" t="s">
        <v>58</v>
      </c>
      <c r="D12" s="65">
        <v>34000</v>
      </c>
      <c r="E12" s="67"/>
    </row>
    <row r="13" spans="1:5" ht="12.75">
      <c r="A13" s="54">
        <v>6112</v>
      </c>
      <c r="B13" s="43">
        <v>5173</v>
      </c>
      <c r="C13" s="43" t="s">
        <v>59</v>
      </c>
      <c r="D13" s="65">
        <v>5000</v>
      </c>
      <c r="E13" s="67"/>
    </row>
    <row r="14" spans="1:5" ht="12.75">
      <c r="A14" s="54">
        <v>6112</v>
      </c>
      <c r="B14" s="43">
        <v>5175</v>
      </c>
      <c r="C14" s="43" t="s">
        <v>60</v>
      </c>
      <c r="D14" s="65">
        <v>2000</v>
      </c>
      <c r="E14" s="67"/>
    </row>
    <row r="15" spans="1:5" ht="12.75">
      <c r="A15" s="54">
        <v>6112</v>
      </c>
      <c r="B15" s="43">
        <v>5194</v>
      </c>
      <c r="C15" s="43" t="s">
        <v>61</v>
      </c>
      <c r="D15" s="65">
        <v>3000</v>
      </c>
      <c r="E15" s="67"/>
    </row>
    <row r="16" spans="1:5" ht="13.5" thickBot="1">
      <c r="A16" s="55">
        <v>6112</v>
      </c>
      <c r="B16" s="49">
        <v>5392</v>
      </c>
      <c r="C16" s="49" t="s">
        <v>62</v>
      </c>
      <c r="D16" s="66">
        <v>1000</v>
      </c>
      <c r="E16" s="68"/>
    </row>
    <row r="17" spans="1:5" ht="13.5" thickBot="1">
      <c r="A17" s="61">
        <v>6112</v>
      </c>
      <c r="B17" s="59"/>
      <c r="C17" s="60" t="s">
        <v>63</v>
      </c>
      <c r="D17" s="116">
        <f>SUM(D3:D16)</f>
        <v>1075000</v>
      </c>
      <c r="E17" s="70"/>
    </row>
    <row r="18" spans="1:5" ht="12.75">
      <c r="A18" s="57">
        <v>900</v>
      </c>
      <c r="B18" s="58"/>
      <c r="C18" s="58"/>
      <c r="D18" s="64"/>
      <c r="E18" s="119"/>
    </row>
    <row r="19" spans="1:5" ht="12.75">
      <c r="A19" s="54">
        <v>6171</v>
      </c>
      <c r="B19" s="43">
        <v>5011</v>
      </c>
      <c r="C19" s="43" t="s">
        <v>64</v>
      </c>
      <c r="D19" s="65">
        <v>1900000</v>
      </c>
      <c r="E19" s="120"/>
    </row>
    <row r="20" spans="1:5" ht="12.75">
      <c r="A20" s="54">
        <v>6171</v>
      </c>
      <c r="B20" s="43">
        <v>5021</v>
      </c>
      <c r="C20" s="43" t="s">
        <v>65</v>
      </c>
      <c r="D20" s="65">
        <v>25000</v>
      </c>
      <c r="E20" s="120"/>
    </row>
    <row r="21" spans="1:5" ht="12.75">
      <c r="A21" s="54">
        <v>6171</v>
      </c>
      <c r="B21" s="43">
        <v>5031</v>
      </c>
      <c r="C21" s="43" t="s">
        <v>81</v>
      </c>
      <c r="D21" s="65">
        <v>465000</v>
      </c>
      <c r="E21" s="120"/>
    </row>
    <row r="22" spans="1:5" ht="12.75">
      <c r="A22" s="54">
        <v>6171</v>
      </c>
      <c r="B22" s="43">
        <v>5032</v>
      </c>
      <c r="C22" s="43" t="s">
        <v>66</v>
      </c>
      <c r="D22" s="65">
        <v>200000</v>
      </c>
      <c r="E22" s="120"/>
    </row>
    <row r="23" spans="1:5" ht="12.75">
      <c r="A23" s="54">
        <v>6171</v>
      </c>
      <c r="B23" s="43">
        <v>5132</v>
      </c>
      <c r="C23" s="43" t="s">
        <v>67</v>
      </c>
      <c r="D23" s="65">
        <v>2000</v>
      </c>
      <c r="E23" s="120"/>
    </row>
    <row r="24" spans="1:5" ht="12.75">
      <c r="A24" s="54">
        <v>6171</v>
      </c>
      <c r="B24" s="43">
        <v>5136</v>
      </c>
      <c r="C24" s="43" t="s">
        <v>68</v>
      </c>
      <c r="D24" s="65">
        <v>20000</v>
      </c>
      <c r="E24" s="120"/>
    </row>
    <row r="25" spans="1:5" ht="12.75">
      <c r="A25" s="54">
        <v>6171</v>
      </c>
      <c r="B25" s="43">
        <v>5137</v>
      </c>
      <c r="C25" s="43" t="s">
        <v>52</v>
      </c>
      <c r="D25" s="65">
        <v>500000</v>
      </c>
      <c r="E25" s="120"/>
    </row>
    <row r="26" spans="1:5" ht="12.75">
      <c r="A26" s="54">
        <v>6171</v>
      </c>
      <c r="B26" s="43">
        <v>5139</v>
      </c>
      <c r="C26" s="43" t="s">
        <v>53</v>
      </c>
      <c r="D26" s="65">
        <v>100000</v>
      </c>
      <c r="E26" s="120"/>
    </row>
    <row r="27" spans="1:5" ht="12.75">
      <c r="A27" s="54">
        <v>6171</v>
      </c>
      <c r="B27" s="43">
        <v>5151</v>
      </c>
      <c r="C27" s="43" t="s">
        <v>69</v>
      </c>
      <c r="D27" s="65">
        <v>15000</v>
      </c>
      <c r="E27" s="120"/>
    </row>
    <row r="28" spans="1:5" ht="12.75">
      <c r="A28" s="54">
        <v>6171</v>
      </c>
      <c r="B28" s="43">
        <v>5153</v>
      </c>
      <c r="C28" s="43" t="s">
        <v>70</v>
      </c>
      <c r="D28" s="65">
        <v>200000</v>
      </c>
      <c r="E28" s="120"/>
    </row>
    <row r="29" spans="1:5" ht="12.75">
      <c r="A29" s="54">
        <v>6171</v>
      </c>
      <c r="B29" s="43">
        <v>5154</v>
      </c>
      <c r="C29" s="43" t="s">
        <v>71</v>
      </c>
      <c r="D29" s="65">
        <v>75000</v>
      </c>
      <c r="E29" s="120"/>
    </row>
    <row r="30" spans="1:5" ht="12.75">
      <c r="A30" s="54">
        <v>6171</v>
      </c>
      <c r="B30" s="43">
        <v>5161</v>
      </c>
      <c r="C30" s="43" t="s">
        <v>72</v>
      </c>
      <c r="D30" s="65">
        <v>15000</v>
      </c>
      <c r="E30" s="120"/>
    </row>
    <row r="31" spans="1:5" ht="12.75">
      <c r="A31" s="54">
        <v>6171</v>
      </c>
      <c r="B31" s="43">
        <v>5162</v>
      </c>
      <c r="C31" s="43" t="s">
        <v>83</v>
      </c>
      <c r="D31" s="65">
        <v>150000</v>
      </c>
      <c r="E31" s="120"/>
    </row>
    <row r="32" spans="1:5" ht="12.75">
      <c r="A32" s="54">
        <v>6171</v>
      </c>
      <c r="B32" s="43">
        <v>5163</v>
      </c>
      <c r="C32" s="43" t="s">
        <v>56</v>
      </c>
      <c r="D32" s="65">
        <v>30000</v>
      </c>
      <c r="E32" s="120"/>
    </row>
    <row r="33" spans="1:5" ht="12.75">
      <c r="A33" s="54">
        <v>6171</v>
      </c>
      <c r="B33" s="43">
        <v>5166</v>
      </c>
      <c r="C33" s="43" t="s">
        <v>73</v>
      </c>
      <c r="D33" s="65">
        <v>130000</v>
      </c>
      <c r="E33" s="120"/>
    </row>
    <row r="34" spans="1:5" ht="12.75">
      <c r="A34" s="54">
        <v>6171</v>
      </c>
      <c r="B34" s="43">
        <v>5167</v>
      </c>
      <c r="C34" s="43" t="s">
        <v>74</v>
      </c>
      <c r="D34" s="65">
        <v>20000</v>
      </c>
      <c r="E34" s="120"/>
    </row>
    <row r="35" spans="1:6" ht="12.75">
      <c r="A35" s="54">
        <v>6171</v>
      </c>
      <c r="B35" s="43">
        <v>5169</v>
      </c>
      <c r="C35" s="43" t="s">
        <v>75</v>
      </c>
      <c r="D35" s="65">
        <v>250000</v>
      </c>
      <c r="E35" s="120"/>
      <c r="F35" s="63"/>
    </row>
    <row r="36" spans="1:5" ht="12.75">
      <c r="A36" s="54">
        <v>6171</v>
      </c>
      <c r="B36" s="49">
        <v>5171</v>
      </c>
      <c r="C36" s="49" t="s">
        <v>58</v>
      </c>
      <c r="D36" s="66">
        <v>50000</v>
      </c>
      <c r="E36" s="121"/>
    </row>
    <row r="37" spans="1:5" ht="12.75">
      <c r="A37" s="54">
        <v>6171</v>
      </c>
      <c r="B37" s="62">
        <v>5172</v>
      </c>
      <c r="C37" s="62" t="s">
        <v>76</v>
      </c>
      <c r="D37" s="117">
        <v>40000</v>
      </c>
      <c r="E37" s="120"/>
    </row>
    <row r="38" spans="1:6" ht="12.75">
      <c r="A38" s="54">
        <v>6171</v>
      </c>
      <c r="B38" s="62">
        <v>5173</v>
      </c>
      <c r="C38" s="62" t="s">
        <v>59</v>
      </c>
      <c r="D38" s="117">
        <v>42000</v>
      </c>
      <c r="E38" s="120"/>
      <c r="F38" s="63"/>
    </row>
    <row r="39" spans="1:5" ht="12.75">
      <c r="A39" s="54">
        <v>6171</v>
      </c>
      <c r="B39" s="62">
        <v>5175</v>
      </c>
      <c r="C39" s="62" t="s">
        <v>60</v>
      </c>
      <c r="D39" s="117">
        <v>7000</v>
      </c>
      <c r="E39" s="120"/>
    </row>
    <row r="40" spans="1:5" ht="12.75">
      <c r="A40" s="54">
        <v>6171</v>
      </c>
      <c r="B40" s="62">
        <v>5194</v>
      </c>
      <c r="C40" s="62" t="s">
        <v>61</v>
      </c>
      <c r="D40" s="117">
        <v>3000</v>
      </c>
      <c r="E40" s="120"/>
    </row>
    <row r="41" spans="1:5" ht="12.75">
      <c r="A41" s="54">
        <v>6171</v>
      </c>
      <c r="B41" s="62">
        <v>5361</v>
      </c>
      <c r="C41" s="62" t="s">
        <v>77</v>
      </c>
      <c r="D41" s="117">
        <v>1000</v>
      </c>
      <c r="E41" s="120"/>
    </row>
    <row r="42" spans="1:6" ht="12.75">
      <c r="A42" s="54">
        <v>6171</v>
      </c>
      <c r="B42" s="62">
        <v>5499</v>
      </c>
      <c r="C42" s="62" t="s">
        <v>78</v>
      </c>
      <c r="D42" s="117">
        <v>40000</v>
      </c>
      <c r="E42" s="120"/>
      <c r="F42" s="63"/>
    </row>
    <row r="43" spans="1:5" ht="12.75">
      <c r="A43" s="54">
        <v>6171</v>
      </c>
      <c r="B43" s="62">
        <v>6121</v>
      </c>
      <c r="C43" s="62" t="s">
        <v>79</v>
      </c>
      <c r="D43" s="117"/>
      <c r="E43" s="120">
        <v>2600000</v>
      </c>
    </row>
    <row r="44" spans="1:5" ht="13.5" thickBot="1">
      <c r="A44" s="55">
        <v>6171</v>
      </c>
      <c r="B44" s="71">
        <v>6129</v>
      </c>
      <c r="C44" s="71" t="s">
        <v>84</v>
      </c>
      <c r="D44" s="118"/>
      <c r="E44" s="121">
        <v>400000</v>
      </c>
    </row>
    <row r="45" spans="1:5" ht="13.5" thickBot="1">
      <c r="A45" s="72">
        <v>900</v>
      </c>
      <c r="B45" s="73"/>
      <c r="C45" s="60" t="s">
        <v>80</v>
      </c>
      <c r="D45" s="35">
        <f>SUM(D18:D44)</f>
        <v>4280000</v>
      </c>
      <c r="E45" s="122">
        <f>SUM(E18:E44)</f>
        <v>3000000</v>
      </c>
    </row>
  </sheetData>
  <printOptions/>
  <pageMargins left="0.75" right="0.75" top="1" bottom="1" header="0.4921259845" footer="0.4921259845"/>
  <pageSetup horizontalDpi="180" verticalDpi="180" orientation="portrait" paperSize="9" r:id="rId1"/>
  <headerFooter alignWithMargins="0">
    <oddHeader>&amp;LMČ Praha Troja 
úřad MČ
ekonbomické oddělení &amp;Cvýdaje vnitřní správa a zastupitelé 2005
&amp;R&amp;D</oddHeader>
    <oddFooter>&amp;LIng.Kateřina Lusková 
ekonomické oddělení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6" sqref="C6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G25" sqref="G25"/>
    </sheetView>
  </sheetViews>
  <sheetFormatPr defaultColWidth="9.00390625" defaultRowHeight="12.75"/>
  <cols>
    <col min="1" max="1" width="20.875" style="0" bestFit="1" customWidth="1"/>
    <col min="2" max="2" width="0" style="0" hidden="1" customWidth="1"/>
    <col min="3" max="3" width="10.125" style="0" hidden="1" customWidth="1"/>
    <col min="4" max="4" width="0" style="0" hidden="1" customWidth="1"/>
    <col min="5" max="5" width="10.125" style="0" bestFit="1" customWidth="1"/>
    <col min="6" max="6" width="9.25390625" style="0" customWidth="1"/>
    <col min="7" max="12" width="10.375" style="0" customWidth="1"/>
    <col min="13" max="13" width="30.25390625" style="0" customWidth="1"/>
    <col min="14" max="15" width="9.125" style="0" hidden="1" customWidth="1"/>
    <col min="16" max="16" width="10.375" style="0" bestFit="1" customWidth="1"/>
    <col min="18" max="18" width="20.25390625" style="0" bestFit="1" customWidth="1"/>
  </cols>
  <sheetData>
    <row r="1" ht="43.5" customHeight="1">
      <c r="M1" t="s">
        <v>112</v>
      </c>
    </row>
    <row r="2" ht="18">
      <c r="A2" s="127" t="s">
        <v>114</v>
      </c>
    </row>
    <row r="4" ht="13.5" thickBot="1"/>
    <row r="5" spans="1:13" ht="12.75">
      <c r="A5" s="124" t="s">
        <v>86</v>
      </c>
      <c r="B5" s="88">
        <v>2003</v>
      </c>
      <c r="C5" s="88">
        <v>2003</v>
      </c>
      <c r="D5" s="84">
        <v>2004</v>
      </c>
      <c r="E5" s="88">
        <v>2004</v>
      </c>
      <c r="F5" s="88">
        <v>2005</v>
      </c>
      <c r="G5" s="88">
        <v>2005</v>
      </c>
      <c r="H5" s="88">
        <v>2006</v>
      </c>
      <c r="I5" s="88">
        <v>2006</v>
      </c>
      <c r="J5" s="88">
        <v>2007</v>
      </c>
      <c r="K5" s="88">
        <v>2007</v>
      </c>
      <c r="L5" s="84">
        <v>2008</v>
      </c>
      <c r="M5" s="125" t="s">
        <v>87</v>
      </c>
    </row>
    <row r="6" spans="1:13" ht="13.5" thickBot="1">
      <c r="A6" s="85"/>
      <c r="B6" s="89" t="s">
        <v>88</v>
      </c>
      <c r="C6" s="89" t="s">
        <v>89</v>
      </c>
      <c r="D6" s="86" t="s">
        <v>88</v>
      </c>
      <c r="E6" s="89" t="s">
        <v>90</v>
      </c>
      <c r="F6" s="89" t="s">
        <v>109</v>
      </c>
      <c r="G6" s="89" t="s">
        <v>89</v>
      </c>
      <c r="H6" s="89" t="s">
        <v>111</v>
      </c>
      <c r="I6" s="89" t="s">
        <v>89</v>
      </c>
      <c r="J6" s="89" t="s">
        <v>111</v>
      </c>
      <c r="K6" s="89" t="s">
        <v>89</v>
      </c>
      <c r="L6" s="86" t="s">
        <v>111</v>
      </c>
      <c r="M6" s="87"/>
    </row>
    <row r="7" spans="1:13" ht="24.75" customHeight="1">
      <c r="A7" s="128" t="s">
        <v>91</v>
      </c>
      <c r="B7" s="58"/>
      <c r="C7" s="58"/>
      <c r="D7" s="58"/>
      <c r="E7" s="58"/>
      <c r="F7" s="58"/>
      <c r="G7" s="74"/>
      <c r="H7" s="74"/>
      <c r="I7" s="74"/>
      <c r="J7" s="74"/>
      <c r="K7" s="74"/>
      <c r="L7" s="74"/>
      <c r="M7" s="80"/>
    </row>
    <row r="8" spans="1:13" ht="24.75" customHeight="1">
      <c r="A8" s="54" t="s">
        <v>100</v>
      </c>
      <c r="B8" s="53">
        <v>6600</v>
      </c>
      <c r="C8" s="53">
        <v>6363.48</v>
      </c>
      <c r="D8" s="53">
        <v>6300</v>
      </c>
      <c r="E8" s="53">
        <v>6482.26</v>
      </c>
      <c r="F8" s="53">
        <v>6450</v>
      </c>
      <c r="G8" s="65">
        <v>6755.83</v>
      </c>
      <c r="H8" s="65">
        <v>6500</v>
      </c>
      <c r="I8" s="65">
        <v>6907.09</v>
      </c>
      <c r="J8" s="65">
        <v>7000</v>
      </c>
      <c r="K8" s="65">
        <v>5765</v>
      </c>
      <c r="L8" s="65">
        <v>7000</v>
      </c>
      <c r="M8" s="79"/>
    </row>
    <row r="9" spans="1:13" ht="24.75" customHeight="1">
      <c r="A9" s="54" t="s">
        <v>101</v>
      </c>
      <c r="B9" s="53">
        <v>3350</v>
      </c>
      <c r="C9" s="53">
        <v>2222.58</v>
      </c>
      <c r="D9" s="53">
        <v>2540</v>
      </c>
      <c r="E9" s="53">
        <v>2438.72</v>
      </c>
      <c r="F9" s="53">
        <v>2461.47</v>
      </c>
      <c r="G9" s="65">
        <v>5434.04</v>
      </c>
      <c r="H9" s="65">
        <v>3500</v>
      </c>
      <c r="I9" s="65">
        <v>4427.65</v>
      </c>
      <c r="J9" s="65">
        <v>1000</v>
      </c>
      <c r="K9" s="65">
        <v>385.7</v>
      </c>
      <c r="L9" s="65">
        <v>1000</v>
      </c>
      <c r="M9" s="79"/>
    </row>
    <row r="10" spans="1:13" ht="24.75" customHeight="1">
      <c r="A10" s="54" t="s">
        <v>92</v>
      </c>
      <c r="B10" s="53">
        <v>4500</v>
      </c>
      <c r="C10" s="53">
        <v>5163.38</v>
      </c>
      <c r="D10" s="53">
        <v>3605</v>
      </c>
      <c r="E10" s="53">
        <v>3605.36</v>
      </c>
      <c r="F10" s="53">
        <v>0</v>
      </c>
      <c r="G10" s="65"/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79"/>
    </row>
    <row r="11" spans="1:13" ht="24.75" customHeight="1">
      <c r="A11" s="54" t="s">
        <v>93</v>
      </c>
      <c r="B11" s="43">
        <v>0</v>
      </c>
      <c r="C11" s="43">
        <v>456.1</v>
      </c>
      <c r="D11" s="43">
        <v>0</v>
      </c>
      <c r="E11" s="53">
        <v>322.08</v>
      </c>
      <c r="F11" s="53">
        <v>300</v>
      </c>
      <c r="G11" s="65">
        <v>186.42</v>
      </c>
      <c r="H11" s="65">
        <v>200</v>
      </c>
      <c r="I11" s="65">
        <v>204.04</v>
      </c>
      <c r="J11" s="65">
        <v>210</v>
      </c>
      <c r="K11" s="65">
        <v>189.38</v>
      </c>
      <c r="L11" s="65">
        <v>200</v>
      </c>
      <c r="M11" s="79"/>
    </row>
    <row r="12" spans="1:13" ht="24.75" customHeight="1" thickBot="1">
      <c r="A12" s="55" t="s">
        <v>113</v>
      </c>
      <c r="B12" s="49">
        <v>20</v>
      </c>
      <c r="C12" s="49">
        <v>567.7</v>
      </c>
      <c r="D12" s="49">
        <v>250</v>
      </c>
      <c r="E12" s="56">
        <v>-841.89</v>
      </c>
      <c r="F12" s="56">
        <v>250</v>
      </c>
      <c r="G12" s="66">
        <v>958.99</v>
      </c>
      <c r="H12" s="66">
        <v>900</v>
      </c>
      <c r="I12" s="66">
        <v>76.17</v>
      </c>
      <c r="J12" s="66">
        <v>200</v>
      </c>
      <c r="K12" s="66">
        <v>1300.41</v>
      </c>
      <c r="L12" s="66">
        <v>1000</v>
      </c>
      <c r="M12" s="81"/>
    </row>
    <row r="13" spans="1:13" ht="24.75" customHeight="1" thickBot="1">
      <c r="A13" s="61" t="s">
        <v>94</v>
      </c>
      <c r="B13" s="33">
        <v>15200</v>
      </c>
      <c r="C13" s="33">
        <v>14777.81</v>
      </c>
      <c r="D13" s="33">
        <v>12771.5</v>
      </c>
      <c r="E13" s="33">
        <v>12006.53</v>
      </c>
      <c r="F13" s="33">
        <v>9461.47</v>
      </c>
      <c r="G13" s="116">
        <f>SUM(G8:G12)</f>
        <v>13335.279999999999</v>
      </c>
      <c r="H13" s="116">
        <f>SUM(H8:H12)</f>
        <v>11100</v>
      </c>
      <c r="I13" s="116">
        <f>SUM(I8:I12)</f>
        <v>11614.95</v>
      </c>
      <c r="J13" s="116">
        <f>SUM(J8:J12)</f>
        <v>8410</v>
      </c>
      <c r="K13" s="116">
        <f>SUM(K8:K12)</f>
        <v>7640.49</v>
      </c>
      <c r="L13" s="116">
        <f>SUM(L8:L12)</f>
        <v>9200</v>
      </c>
      <c r="M13" s="83"/>
    </row>
    <row r="14" spans="1:13" ht="24.75" customHeight="1">
      <c r="A14" s="128" t="s">
        <v>95</v>
      </c>
      <c r="B14" s="58"/>
      <c r="C14" s="58"/>
      <c r="D14" s="58"/>
      <c r="E14" s="58"/>
      <c r="F14" s="58"/>
      <c r="G14" s="74"/>
      <c r="H14" s="74"/>
      <c r="I14" s="74"/>
      <c r="J14" s="74"/>
      <c r="K14" s="74"/>
      <c r="L14" s="74"/>
      <c r="M14" s="82"/>
    </row>
    <row r="15" spans="1:13" ht="24.75" customHeight="1">
      <c r="A15" s="54" t="s">
        <v>100</v>
      </c>
      <c r="B15" s="53">
        <v>5850</v>
      </c>
      <c r="C15" s="53">
        <v>1233.34</v>
      </c>
      <c r="D15" s="53">
        <v>1250</v>
      </c>
      <c r="E15" s="53">
        <v>2705.31</v>
      </c>
      <c r="F15" s="53">
        <v>2800</v>
      </c>
      <c r="G15" s="65">
        <v>3109.84</v>
      </c>
      <c r="H15" s="65">
        <v>3000</v>
      </c>
      <c r="I15" s="65">
        <v>3137.87</v>
      </c>
      <c r="J15" s="65">
        <v>2500</v>
      </c>
      <c r="K15" s="65">
        <v>2765.88</v>
      </c>
      <c r="L15" s="65">
        <v>2800</v>
      </c>
      <c r="M15" s="79" t="s">
        <v>110</v>
      </c>
    </row>
    <row r="16" spans="1:13" ht="24.75" customHeight="1">
      <c r="A16" s="54" t="s">
        <v>101</v>
      </c>
      <c r="B16" s="43">
        <v>120</v>
      </c>
      <c r="C16" s="43">
        <v>0</v>
      </c>
      <c r="D16" s="43">
        <v>100</v>
      </c>
      <c r="E16" s="43">
        <v>118.02</v>
      </c>
      <c r="F16" s="53">
        <v>100</v>
      </c>
      <c r="G16" s="65">
        <v>46.69</v>
      </c>
      <c r="H16" s="65">
        <v>50</v>
      </c>
      <c r="I16" s="65">
        <v>215.96</v>
      </c>
      <c r="J16" s="65">
        <v>50</v>
      </c>
      <c r="K16" s="65">
        <v>81.7</v>
      </c>
      <c r="L16" s="65">
        <v>100</v>
      </c>
      <c r="M16" s="79" t="s">
        <v>96</v>
      </c>
    </row>
    <row r="17" spans="1:13" ht="24.75" customHeight="1">
      <c r="A17" s="54" t="s">
        <v>102</v>
      </c>
      <c r="B17" s="53">
        <v>1100</v>
      </c>
      <c r="C17" s="53">
        <v>1360.38</v>
      </c>
      <c r="D17" s="53">
        <v>1270</v>
      </c>
      <c r="E17" s="53">
        <v>1483.5</v>
      </c>
      <c r="F17" s="53">
        <v>1500</v>
      </c>
      <c r="G17" s="65">
        <v>1487.41</v>
      </c>
      <c r="H17" s="65">
        <v>1500</v>
      </c>
      <c r="I17" s="65">
        <v>1554.11</v>
      </c>
      <c r="J17" s="65">
        <v>1650</v>
      </c>
      <c r="K17" s="65">
        <v>1576.4</v>
      </c>
      <c r="L17" s="65">
        <v>1600</v>
      </c>
      <c r="M17" s="79" t="s">
        <v>97</v>
      </c>
    </row>
    <row r="18" spans="1:13" ht="24.75" customHeight="1">
      <c r="A18" s="54" t="s">
        <v>103</v>
      </c>
      <c r="B18" s="53">
        <v>2100</v>
      </c>
      <c r="C18" s="53">
        <v>1874.92</v>
      </c>
      <c r="D18" s="53">
        <v>1800</v>
      </c>
      <c r="E18" s="53">
        <v>2216.9</v>
      </c>
      <c r="F18" s="53">
        <v>2200</v>
      </c>
      <c r="G18" s="65">
        <v>5401.61</v>
      </c>
      <c r="H18" s="65">
        <v>2900</v>
      </c>
      <c r="I18" s="65">
        <v>2955.5</v>
      </c>
      <c r="J18" s="65">
        <v>2960</v>
      </c>
      <c r="K18" s="65">
        <v>2827.66</v>
      </c>
      <c r="L18" s="65">
        <v>2900</v>
      </c>
      <c r="M18" s="79"/>
    </row>
    <row r="19" spans="1:13" ht="24.75" customHeight="1" thickBot="1">
      <c r="A19" s="55" t="s">
        <v>104</v>
      </c>
      <c r="B19" s="49">
        <v>0</v>
      </c>
      <c r="C19" s="56">
        <v>5163.38</v>
      </c>
      <c r="D19" s="56">
        <v>3605</v>
      </c>
      <c r="E19" s="56">
        <v>0</v>
      </c>
      <c r="F19" s="5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81" t="s">
        <v>98</v>
      </c>
    </row>
    <row r="20" spans="1:13" ht="24.75" customHeight="1" thickBot="1">
      <c r="A20" s="61" t="s">
        <v>4</v>
      </c>
      <c r="B20" s="33">
        <v>9170</v>
      </c>
      <c r="C20" s="33">
        <v>9632.02</v>
      </c>
      <c r="D20" s="33">
        <v>8025</v>
      </c>
      <c r="E20" s="33">
        <v>6523.73</v>
      </c>
      <c r="F20" s="33">
        <v>6600</v>
      </c>
      <c r="G20" s="116">
        <f>SUM(G15:G19)</f>
        <v>10045.55</v>
      </c>
      <c r="H20" s="116">
        <f>SUM(H15:H19)</f>
        <v>7450</v>
      </c>
      <c r="I20" s="116">
        <f>SUM(I15:I19)</f>
        <v>7863.44</v>
      </c>
      <c r="J20" s="116">
        <f>SUM(J15:J19)</f>
        <v>7160</v>
      </c>
      <c r="K20" s="116">
        <f>SUM(K15:K19)</f>
        <v>7251.639999999999</v>
      </c>
      <c r="L20" s="116">
        <f>SUM(L15:L19)</f>
        <v>7400</v>
      </c>
      <c r="M20" s="83"/>
    </row>
    <row r="21" spans="1:13" ht="24.75" customHeight="1" thickBot="1">
      <c r="A21" s="90" t="s">
        <v>99</v>
      </c>
      <c r="B21" s="91">
        <v>6030</v>
      </c>
      <c r="C21" s="91">
        <v>5145.78</v>
      </c>
      <c r="D21" s="91">
        <v>4746.5</v>
      </c>
      <c r="E21" s="91">
        <v>5482.8</v>
      </c>
      <c r="F21" s="91">
        <v>2861.47</v>
      </c>
      <c r="G21" s="126">
        <v>3289.73</v>
      </c>
      <c r="H21" s="126">
        <v>3650</v>
      </c>
      <c r="I21" s="126">
        <v>3751.51</v>
      </c>
      <c r="J21" s="126">
        <v>1250</v>
      </c>
      <c r="K21" s="126">
        <v>388.85</v>
      </c>
      <c r="L21" s="126">
        <v>1800</v>
      </c>
      <c r="M21" s="92"/>
    </row>
    <row r="26" ht="12.75">
      <c r="A26" t="s">
        <v>115</v>
      </c>
    </row>
  </sheetData>
  <printOptions horizontalCentered="1"/>
  <pageMargins left="0.7874015748031497" right="0.7874015748031497" top="1.1811023622047245" bottom="0.1968503937007874" header="0.5118110236220472" footer="0.5118110236220472"/>
  <pageSetup horizontalDpi="600" verticalDpi="600" orientation="landscape" paperSize="9" scale="90" r:id="rId1"/>
  <headerFooter alignWithMargins="0">
    <oddHeader>&amp;C&amp;"Arial CE,tučné"&amp;20Městská část Praha-Troja&amp;R&amp;D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 Praha Troja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Lusková</dc:creator>
  <cp:keywords/>
  <dc:description/>
  <cp:lastModifiedBy>markova</cp:lastModifiedBy>
  <cp:lastPrinted>2008-02-01T10:13:28Z</cp:lastPrinted>
  <dcterms:created xsi:type="dcterms:W3CDTF">2004-03-05T13:48:05Z</dcterms:created>
  <dcterms:modified xsi:type="dcterms:W3CDTF">2008-02-01T10:14:22Z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-1402981085</vt:i4>
  </property>
  <property fmtid="{D5CDD505-2E9C-101B-9397-08002B2CF9AE}" pid="3" name="_EmailSubject">
    <vt:lpwstr>Rozpočet po úpravě</vt:lpwstr>
  </property>
  <property fmtid="{D5CDD505-2E9C-101B-9397-08002B2CF9AE}" pid="4" name="_AuthorEmail">
    <vt:lpwstr>markova@mctroja.cz</vt:lpwstr>
  </property>
  <property fmtid="{D5CDD505-2E9C-101B-9397-08002B2CF9AE}" pid="5" name="_AuthorEmailDisplayName">
    <vt:lpwstr> Marková</vt:lpwstr>
  </property>
</Properties>
</file>