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480" windowHeight="8715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příjmy'!$A$1:$J$56</definedName>
  </definedNames>
  <calcPr fullCalcOnLoad="1"/>
</workbook>
</file>

<file path=xl/sharedStrings.xml><?xml version="1.0" encoding="utf-8"?>
<sst xmlns="http://schemas.openxmlformats.org/spreadsheetml/2006/main" count="141" uniqueCount="95">
  <si>
    <t>Příloha č. 1, strana 2</t>
  </si>
  <si>
    <t>2221</t>
  </si>
  <si>
    <t>2321</t>
  </si>
  <si>
    <t>3113</t>
  </si>
  <si>
    <t>Základní školy</t>
  </si>
  <si>
    <t>3319</t>
  </si>
  <si>
    <t>Ostatní záležitosti kultury</t>
  </si>
  <si>
    <t>3699</t>
  </si>
  <si>
    <t>6112</t>
  </si>
  <si>
    <t>Zastupitelstva obcí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</si>
  <si>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</si>
  <si>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</si>
  <si>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</si>
  <si>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</si>
  <si>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</si>
  <si>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</si>
  <si>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</si>
  <si>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</si>
  <si>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</si>
  <si>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</si>
  <si>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</si>
  <si>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1511</t>
  </si>
  <si>
    <t>4111</t>
  </si>
  <si>
    <t>4112</t>
  </si>
  <si>
    <t>neinvestiční přijaté dotace ze SR v rámci SDV</t>
  </si>
  <si>
    <t>4121</t>
  </si>
  <si>
    <t>neinvestiční prijaté dotace z všeob.pokl.správy SR</t>
  </si>
  <si>
    <t>neinvestiční přijaté dotace od obcí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</si>
  <si>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</si>
  <si>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</si>
  <si>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</si>
  <si>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</si>
  <si>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</si>
  <si>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</si>
  <si>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</si>
  <si>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</si>
  <si>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4221</t>
  </si>
  <si>
    <t>investiční přijaté dotace od obcí</t>
  </si>
  <si>
    <t>1361</t>
  </si>
  <si>
    <t>správní poplatky</t>
  </si>
  <si>
    <t>2111</t>
  </si>
  <si>
    <t>příjmy z poskytov. služeb a výrobků</t>
  </si>
  <si>
    <t>2329</t>
  </si>
  <si>
    <t>2210</t>
  </si>
  <si>
    <t>přijaté sankční platby</t>
  </si>
  <si>
    <t>2322</t>
  </si>
  <si>
    <t>přijaté pojist. Náhrady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</si>
  <si>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</si>
  <si>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</si>
  <si>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</si>
  <si>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</si>
  <si>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</si>
  <si>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</si>
  <si>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</si>
  <si>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</si>
  <si>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</si>
  <si>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</si>
  <si>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</si>
  <si>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</si>
  <si>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</si>
  <si>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</si>
  <si>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</si>
  <si>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4132</t>
  </si>
  <si>
    <t>převody z ostatních vlastních fondů</t>
  </si>
  <si>
    <t>4229</t>
  </si>
  <si>
    <t>ostatní inv.přijaté dotace od rozpočtu uzemní úrovně</t>
  </si>
  <si>
    <t>2122</t>
  </si>
  <si>
    <t>odvody příspěvkových organizací</t>
  </si>
  <si>
    <t>přijaté neinvestiční dary</t>
  </si>
  <si>
    <t>Ost.záležitosti bydlení, kom.služeb a uzem.rozvoje</t>
  </si>
  <si>
    <t>1344</t>
  </si>
  <si>
    <t>poplatek ze vstupného</t>
  </si>
  <si>
    <t>2112</t>
  </si>
  <si>
    <t>8115</t>
  </si>
  <si>
    <t>prostředky ze ZBÚ</t>
  </si>
  <si>
    <t>4211</t>
  </si>
  <si>
    <t>investiční prijaté dotace z všeob.pokl.správy SR</t>
  </si>
  <si>
    <t>v tisících Kč</t>
  </si>
  <si>
    <t>daň z nemovitosti</t>
  </si>
  <si>
    <t>3117</t>
  </si>
  <si>
    <t>První stupeň základních škol</t>
  </si>
  <si>
    <t>Rozpočet      2010</t>
  </si>
  <si>
    <t>2010</t>
  </si>
  <si>
    <t>přijaté pojistné náhrady</t>
  </si>
  <si>
    <t>Přijaté nekapitálové příspěvky a náhrady</t>
  </si>
  <si>
    <t>2212</t>
  </si>
  <si>
    <t>2229</t>
  </si>
  <si>
    <t>ostatní přijaté vratky transferů</t>
  </si>
  <si>
    <t>sankční platby přijaté od jiných subjektů</t>
  </si>
  <si>
    <t>příjmy z prodeje zboží</t>
  </si>
  <si>
    <t>Rozpočet      2011    upravený</t>
  </si>
  <si>
    <t>Návrh 2012</t>
  </si>
  <si>
    <t>financování</t>
  </si>
  <si>
    <t>2011</t>
  </si>
  <si>
    <t>Rozpočet 2012 - příjmy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</si>
</sst>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.0"/>
    <numFmt numFmtId="167" formatCode="_-* #,##0.0\ _K_č_-;\-* #,##0.0\ _K_č_-;_-* &quot;-&quot;?\ _K_č_-;_-@_-"/>
    <numFmt numFmtId="168" formatCode="#,##0.00_ ;\-#,##0.00\ 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b/>
      <sz val="14"/>
      <color indexed="10"/>
      <name val="Arial CE"/>
      <family val="0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1"/>
      <color rgb="FFFF0000"/>
      <name val="Arial CE"/>
      <family val="2"/>
    </font>
    <font>
      <b/>
      <sz val="14"/>
      <color rgb="FFFF0000"/>
      <name val="Arial CE"/>
      <family val="0"/>
    </font>
    <font>
      <sz val="14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49" fontId="13" fillId="0" borderId="63" xfId="0" applyNumberFormat="1" applyFont="1" applyBorder="1" applyAlignment="1">
      <alignment/>
    </xf>
    <xf numFmtId="9" fontId="13" fillId="0" borderId="37" xfId="48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13" fillId="0" borderId="71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" fillId="0" borderId="23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3" fontId="13" fillId="0" borderId="72" xfId="0" applyNumberFormat="1" applyFont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168" fontId="2" fillId="0" borderId="39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3" fontId="13" fillId="0" borderId="25" xfId="0" applyNumberFormat="1" applyFont="1" applyBorder="1" applyAlignment="1">
      <alignment horizontal="center" vertical="center"/>
    </xf>
    <xf numFmtId="43" fontId="2" fillId="0" borderId="73" xfId="0" applyNumberFormat="1" applyFont="1" applyBorder="1" applyAlignment="1">
      <alignment horizontal="center" vertical="center"/>
    </xf>
    <xf numFmtId="43" fontId="13" fillId="0" borderId="20" xfId="0" applyNumberFormat="1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3" fontId="13" fillId="0" borderId="25" xfId="0" applyNumberFormat="1" applyFont="1" applyBorder="1" applyAlignment="1">
      <alignment horizontal="center" vertical="center"/>
    </xf>
    <xf numFmtId="4" fontId="2" fillId="0" borderId="75" xfId="0" applyNumberFormat="1" applyFont="1" applyBorder="1" applyAlignment="1">
      <alignment horizontal="center" vertical="center"/>
    </xf>
    <xf numFmtId="43" fontId="13" fillId="0" borderId="39" xfId="0" applyNumberFormat="1" applyFont="1" applyBorder="1" applyAlignment="1">
      <alignment horizontal="center" vertical="center"/>
    </xf>
    <xf numFmtId="4" fontId="13" fillId="0" borderId="63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" fontId="13" fillId="0" borderId="77" xfId="0" applyNumberFormat="1" applyFont="1" applyBorder="1" applyAlignment="1">
      <alignment horizontal="center" vertical="center"/>
    </xf>
    <xf numFmtId="4" fontId="13" fillId="0" borderId="78" xfId="0" applyNumberFormat="1" applyFont="1" applyBorder="1" applyAlignment="1">
      <alignment horizontal="center" vertical="center"/>
    </xf>
    <xf numFmtId="4" fontId="13" fillId="0" borderId="60" xfId="0" applyNumberFormat="1" applyFont="1" applyBorder="1" applyAlignment="1">
      <alignment horizontal="center" vertical="center"/>
    </xf>
    <xf numFmtId="4" fontId="13" fillId="0" borderId="79" xfId="0" applyNumberFormat="1" applyFont="1" applyBorder="1" applyAlignment="1">
      <alignment horizontal="center" vertical="center"/>
    </xf>
    <xf numFmtId="4" fontId="13" fillId="0" borderId="71" xfId="0" applyNumberFormat="1" applyFont="1" applyBorder="1" applyAlignment="1">
      <alignment horizontal="center" vertical="center"/>
    </xf>
    <xf numFmtId="4" fontId="13" fillId="0" borderId="80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9" fontId="59" fillId="0" borderId="63" xfId="0" applyNumberFormat="1" applyFont="1" applyBorder="1" applyAlignment="1">
      <alignment horizontal="left" vertical="top"/>
    </xf>
    <xf numFmtId="49" fontId="60" fillId="0" borderId="76" xfId="0" applyNumberFormat="1" applyFont="1" applyBorder="1" applyAlignment="1">
      <alignment horizontal="center" vertical="top"/>
    </xf>
    <xf numFmtId="49" fontId="0" fillId="0" borderId="0" xfId="0" applyNumberFormat="1" applyAlignment="1">
      <alignment wrapText="1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81" xfId="0" applyNumberFormat="1" applyBorder="1" applyAlignment="1">
      <alignment horizontal="left"/>
    </xf>
    <xf numFmtId="49" fontId="0" fillId="0" borderId="82" xfId="0" applyNumberFormat="1" applyBorder="1" applyAlignment="1">
      <alignment horizontal="left"/>
    </xf>
    <xf numFmtId="49" fontId="0" fillId="0" borderId="83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9" xfId="0" applyNumberFormat="1" applyBorder="1" applyAlignment="1">
      <alignment horizontal="left"/>
    </xf>
    <xf numFmtId="49" fontId="3" fillId="0" borderId="84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85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8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87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88" xfId="0" applyNumberFormat="1" applyFont="1" applyBorder="1" applyAlignment="1">
      <alignment vertical="center"/>
    </xf>
    <xf numFmtId="49" fontId="3" fillId="0" borderId="89" xfId="0" applyNumberFormat="1" applyFont="1" applyBorder="1" applyAlignment="1">
      <alignment vertical="center"/>
    </xf>
    <xf numFmtId="49" fontId="3" fillId="0" borderId="90" xfId="0" applyNumberFormat="1" applyFont="1" applyBorder="1" applyAlignment="1">
      <alignment horizontal="left" vertical="center"/>
    </xf>
    <xf numFmtId="49" fontId="3" fillId="0" borderId="91" xfId="0" applyNumberFormat="1" applyFont="1" applyBorder="1" applyAlignment="1">
      <alignment horizontal="left" vertical="center"/>
    </xf>
    <xf numFmtId="49" fontId="3" fillId="0" borderId="92" xfId="0" applyNumberFormat="1" applyFont="1" applyBorder="1" applyAlignment="1">
      <alignment horizontal="left" vertical="center"/>
    </xf>
    <xf numFmtId="49" fontId="3" fillId="0" borderId="85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86" xfId="0" applyNumberFormat="1" applyFont="1" applyBorder="1" applyAlignment="1">
      <alignment vertical="center"/>
    </xf>
    <xf numFmtId="49" fontId="0" fillId="0" borderId="72" xfId="0" applyNumberFormat="1" applyBorder="1" applyAlignment="1">
      <alignment horizontal="left"/>
    </xf>
    <xf numFmtId="49" fontId="3" fillId="0" borderId="85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8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93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16" fillId="0" borderId="80" xfId="0" applyNumberFormat="1" applyFont="1" applyBorder="1" applyAlignment="1">
      <alignment horizontal="center" vertical="center"/>
    </xf>
    <xf numFmtId="49" fontId="61" fillId="0" borderId="67" xfId="0" applyNumberFormat="1" applyFont="1" applyBorder="1" applyAlignment="1">
      <alignment horizontal="center" vertical="center"/>
    </xf>
    <xf numFmtId="49" fontId="61" fillId="0" borderId="94" xfId="0" applyNumberFormat="1" applyFont="1" applyBorder="1" applyAlignment="1">
      <alignment horizontal="center" vertical="center"/>
    </xf>
    <xf numFmtId="4" fontId="62" fillId="0" borderId="63" xfId="0" applyNumberFormat="1" applyFont="1" applyBorder="1" applyAlignment="1">
      <alignment horizontal="center" vertical="center"/>
    </xf>
    <xf numFmtId="4" fontId="62" fillId="0" borderId="76" xfId="0" applyNumberFormat="1" applyFont="1" applyBorder="1" applyAlignment="1">
      <alignment horizontal="center" vertical="center"/>
    </xf>
    <xf numFmtId="4" fontId="62" fillId="0" borderId="76" xfId="0" applyNumberFormat="1" applyFont="1" applyBorder="1" applyAlignment="1">
      <alignment horizontal="center" vertical="center" wrapText="1"/>
    </xf>
    <xf numFmtId="4" fontId="62" fillId="0" borderId="77" xfId="0" applyNumberFormat="1" applyFont="1" applyBorder="1" applyAlignment="1">
      <alignment horizontal="center" vertical="center"/>
    </xf>
    <xf numFmtId="4" fontId="62" fillId="0" borderId="78" xfId="0" applyNumberFormat="1" applyFont="1" applyBorder="1" applyAlignment="1">
      <alignment horizontal="center" vertical="center"/>
    </xf>
    <xf numFmtId="4" fontId="61" fillId="0" borderId="60" xfId="0" applyNumberFormat="1" applyFont="1" applyBorder="1" applyAlignment="1">
      <alignment horizontal="center" vertical="center"/>
    </xf>
    <xf numFmtId="4" fontId="61" fillId="0" borderId="79" xfId="0" applyNumberFormat="1" applyFont="1" applyBorder="1" applyAlignment="1">
      <alignment horizontal="center" vertical="center"/>
    </xf>
    <xf numFmtId="4" fontId="62" fillId="0" borderId="71" xfId="0" applyNumberFormat="1" applyFont="1" applyBorder="1" applyAlignment="1">
      <alignment horizontal="center" vertical="center"/>
    </xf>
    <xf numFmtId="4" fontId="62" fillId="0" borderId="80" xfId="0" applyNumberFormat="1" applyFont="1" applyBorder="1" applyAlignment="1">
      <alignment horizontal="center" vertical="center"/>
    </xf>
    <xf numFmtId="4" fontId="61" fillId="0" borderId="63" xfId="0" applyNumberFormat="1" applyFont="1" applyBorder="1" applyAlignment="1">
      <alignment horizontal="center" vertical="center"/>
    </xf>
    <xf numFmtId="4" fontId="61" fillId="0" borderId="76" xfId="0" applyNumberFormat="1" applyFont="1" applyBorder="1" applyAlignment="1">
      <alignment horizontal="center" vertical="center"/>
    </xf>
    <xf numFmtId="4" fontId="61" fillId="0" borderId="77" xfId="0" applyNumberFormat="1" applyFont="1" applyBorder="1" applyAlignment="1">
      <alignment horizontal="center" vertical="center"/>
    </xf>
    <xf numFmtId="4" fontId="61" fillId="0" borderId="78" xfId="0" applyNumberFormat="1" applyFont="1" applyBorder="1" applyAlignment="1">
      <alignment horizontal="center" vertical="center"/>
    </xf>
    <xf numFmtId="4" fontId="61" fillId="0" borderId="43" xfId="0" applyNumberFormat="1" applyFont="1" applyBorder="1" applyAlignment="1">
      <alignment horizontal="center" vertical="center"/>
    </xf>
    <xf numFmtId="4" fontId="61" fillId="0" borderId="2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176"/>
      <c r="C2" s="176"/>
      <c r="D2" s="176"/>
      <c r="E2" s="176"/>
      <c r="F2" s="176"/>
      <c r="G2" s="176"/>
      <c r="H2" s="176"/>
    </row>
    <row r="3" spans="2:8" ht="20.25">
      <c r="B3" s="177"/>
      <c r="C3" s="177"/>
      <c r="D3" s="177"/>
      <c r="E3" s="177"/>
      <c r="F3" s="177"/>
      <c r="G3" s="177"/>
      <c r="H3" s="177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184"/>
      <c r="C7" s="187"/>
      <c r="D7" s="187"/>
      <c r="E7" s="187"/>
      <c r="F7" s="187"/>
      <c r="G7" s="31"/>
      <c r="H7" s="5"/>
    </row>
    <row r="8" spans="2:8" ht="15" customHeight="1">
      <c r="B8" s="185"/>
      <c r="C8" s="186"/>
      <c r="D8" s="186"/>
      <c r="E8" s="186"/>
      <c r="F8" s="186"/>
      <c r="G8" s="25"/>
      <c r="H8" s="9"/>
    </row>
    <row r="9" spans="2:8" ht="15" customHeight="1">
      <c r="B9" s="10"/>
      <c r="C9" s="181"/>
      <c r="D9" s="181"/>
      <c r="E9" s="181"/>
      <c r="F9" s="181"/>
      <c r="G9" s="25"/>
      <c r="H9" s="9"/>
    </row>
    <row r="10" spans="2:8" ht="15" customHeight="1">
      <c r="B10" s="6"/>
      <c r="C10" s="181"/>
      <c r="D10" s="181"/>
      <c r="E10" s="181"/>
      <c r="F10" s="181"/>
      <c r="G10" s="25"/>
      <c r="H10" s="9"/>
    </row>
    <row r="11" spans="2:8" ht="15" customHeight="1">
      <c r="B11" s="6"/>
      <c r="C11" s="181"/>
      <c r="D11" s="181"/>
      <c r="E11" s="181"/>
      <c r="F11" s="181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166"/>
      <c r="D13" s="166"/>
      <c r="E13" s="166"/>
      <c r="F13" s="166"/>
      <c r="G13" s="80"/>
      <c r="H13" s="81"/>
    </row>
    <row r="14" spans="2:8" ht="15" customHeight="1" thickTop="1">
      <c r="B14" s="185"/>
      <c r="C14" s="178"/>
      <c r="D14" s="179"/>
      <c r="E14" s="179"/>
      <c r="F14" s="180"/>
      <c r="G14" s="17"/>
      <c r="H14" s="9"/>
    </row>
    <row r="15" spans="2:8" ht="15" customHeight="1">
      <c r="B15" s="185"/>
      <c r="C15" s="167"/>
      <c r="D15" s="168"/>
      <c r="E15" s="168"/>
      <c r="F15" s="169"/>
      <c r="G15" s="18"/>
      <c r="H15" s="9"/>
    </row>
    <row r="16" spans="2:8" ht="15" customHeight="1">
      <c r="B16" s="6"/>
      <c r="C16" s="167"/>
      <c r="D16" s="168"/>
      <c r="E16" s="168"/>
      <c r="F16" s="169"/>
      <c r="G16" s="18"/>
      <c r="H16" s="9"/>
    </row>
    <row r="17" spans="2:8" ht="15" customHeight="1" thickBot="1">
      <c r="B17" s="79"/>
      <c r="C17" s="170"/>
      <c r="D17" s="171"/>
      <c r="E17" s="171"/>
      <c r="F17" s="172"/>
      <c r="G17" s="82"/>
      <c r="H17" s="83"/>
    </row>
    <row r="18" spans="2:8" ht="15" customHeight="1" thickTop="1">
      <c r="B18" s="188"/>
      <c r="C18" s="173"/>
      <c r="D18" s="174"/>
      <c r="E18" s="174"/>
      <c r="F18" s="175"/>
      <c r="G18" s="84"/>
      <c r="H18" s="87"/>
    </row>
    <row r="19" spans="2:8" ht="15" customHeight="1" thickBot="1">
      <c r="B19" s="189"/>
      <c r="C19" s="170"/>
      <c r="D19" s="171"/>
      <c r="E19" s="171"/>
      <c r="F19" s="172"/>
      <c r="G19" s="85"/>
      <c r="H19" s="83"/>
    </row>
    <row r="20" spans="2:8" ht="8.25" customHeight="1" thickTop="1">
      <c r="B20" s="200"/>
      <c r="C20" s="186"/>
      <c r="D20" s="186"/>
      <c r="E20" s="186"/>
      <c r="F20" s="186"/>
      <c r="G20" s="202"/>
      <c r="H20" s="198"/>
    </row>
    <row r="21" spans="2:8" ht="8.25" customHeight="1">
      <c r="B21" s="201"/>
      <c r="C21" s="181"/>
      <c r="D21" s="181"/>
      <c r="E21" s="181"/>
      <c r="F21" s="181"/>
      <c r="G21" s="203"/>
      <c r="H21" s="198"/>
    </row>
    <row r="22" spans="2:8" ht="15" customHeight="1">
      <c r="B22" s="13"/>
      <c r="C22" s="199"/>
      <c r="D22" s="199"/>
      <c r="E22" s="199"/>
      <c r="F22" s="199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190"/>
      <c r="D24" s="191"/>
      <c r="E24" s="191"/>
      <c r="F24" s="89"/>
      <c r="G24" s="91"/>
      <c r="H24" s="81"/>
    </row>
    <row r="25" spans="2:8" ht="15" customHeight="1" thickTop="1">
      <c r="B25" s="88"/>
      <c r="C25" s="178"/>
      <c r="D25" s="179"/>
      <c r="E25" s="179"/>
      <c r="F25" s="180"/>
      <c r="G25" s="12"/>
      <c r="H25" s="29"/>
    </row>
    <row r="26" spans="2:8" ht="15" customHeight="1" thickBot="1">
      <c r="B26" s="90"/>
      <c r="C26" s="170"/>
      <c r="D26" s="171"/>
      <c r="E26" s="171"/>
      <c r="F26" s="172"/>
      <c r="G26" s="85"/>
      <c r="H26" s="81"/>
    </row>
    <row r="27" spans="2:8" ht="17.25" customHeight="1" thickBot="1" thickTop="1">
      <c r="B27" s="195"/>
      <c r="C27" s="196"/>
      <c r="D27" s="196"/>
      <c r="E27" s="196"/>
      <c r="F27" s="197"/>
      <c r="G27" s="92"/>
      <c r="H27" s="93"/>
    </row>
    <row r="28" spans="2:8" ht="17.25" customHeight="1" thickBot="1" thickTop="1">
      <c r="B28" s="195"/>
      <c r="C28" s="196"/>
      <c r="D28" s="196"/>
      <c r="E28" s="196"/>
      <c r="F28" s="197"/>
      <c r="G28" s="94"/>
      <c r="H28" s="93"/>
    </row>
    <row r="29" spans="2:8" ht="17.25" customHeight="1" thickBot="1" thickTop="1">
      <c r="B29" s="192"/>
      <c r="C29" s="193"/>
      <c r="D29" s="193"/>
      <c r="E29" s="193"/>
      <c r="F29" s="194"/>
      <c r="G29" s="37"/>
      <c r="H29" s="71"/>
    </row>
    <row r="30" spans="2:8" ht="22.5" customHeight="1" thickBot="1">
      <c r="B30" s="182"/>
      <c r="C30" s="183"/>
      <c r="D30" s="183"/>
      <c r="E30" s="183"/>
      <c r="F30" s="183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176"/>
      <c r="C3" s="176"/>
      <c r="D3" s="176"/>
      <c r="E3" s="176"/>
      <c r="F3" s="176"/>
      <c r="G3" s="176"/>
      <c r="H3" s="176"/>
    </row>
    <row r="4" spans="2:8" ht="20.25">
      <c r="B4" s="177"/>
      <c r="C4" s="177"/>
      <c r="D4" s="177"/>
      <c r="E4" s="177"/>
      <c r="F4" s="177"/>
      <c r="G4" s="177"/>
      <c r="H4" s="177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211"/>
    </row>
    <row r="7" spans="2:9" ht="13.5" thickBot="1">
      <c r="B7" s="11"/>
      <c r="C7" s="20"/>
      <c r="D7" s="20"/>
      <c r="E7" s="20"/>
      <c r="F7" s="20"/>
      <c r="G7" s="21"/>
      <c r="H7" s="22"/>
      <c r="I7" s="211"/>
    </row>
    <row r="8" spans="2:9" ht="14.25" customHeight="1">
      <c r="B8" s="23"/>
      <c r="C8" s="208"/>
      <c r="D8" s="208"/>
      <c r="E8" s="208"/>
      <c r="F8" s="208"/>
      <c r="G8" s="36"/>
      <c r="H8" s="29"/>
      <c r="I8" s="12"/>
    </row>
    <row r="9" spans="2:9" ht="12.75" customHeight="1">
      <c r="B9" s="28"/>
      <c r="C9" s="209"/>
      <c r="D9" s="210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204"/>
      <c r="M15" s="205"/>
      <c r="N15" s="205"/>
      <c r="O15" s="205"/>
      <c r="P15" s="205"/>
      <c r="Q15" s="205"/>
      <c r="R15" s="205"/>
      <c r="S15" s="205"/>
      <c r="T15" s="205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177"/>
      <c r="M16" s="177"/>
      <c r="N16" s="177"/>
      <c r="O16" s="177"/>
      <c r="P16" s="177"/>
      <c r="Q16" s="177"/>
      <c r="R16" s="177"/>
      <c r="S16" s="177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200"/>
      <c r="C23" s="186"/>
      <c r="D23" s="186"/>
      <c r="E23" s="186"/>
      <c r="F23" s="213"/>
      <c r="G23" s="202"/>
      <c r="H23" s="206"/>
      <c r="I23" s="207"/>
    </row>
    <row r="24" spans="2:9" ht="3" customHeight="1">
      <c r="B24" s="201"/>
      <c r="C24" s="181"/>
      <c r="D24" s="181"/>
      <c r="E24" s="181"/>
      <c r="F24" s="167"/>
      <c r="G24" s="203"/>
      <c r="H24" s="206"/>
      <c r="I24" s="207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186"/>
      <c r="D31" s="186"/>
      <c r="E31" s="186"/>
      <c r="F31" s="186"/>
      <c r="G31" s="17"/>
      <c r="H31" s="29"/>
      <c r="I31" s="12"/>
    </row>
    <row r="32" spans="2:9" ht="16.5" thickBot="1">
      <c r="B32" s="77"/>
      <c r="C32" s="223"/>
      <c r="D32" s="223"/>
      <c r="E32" s="223"/>
      <c r="F32" s="223"/>
      <c r="G32" s="70"/>
      <c r="H32" s="71"/>
      <c r="I32" s="12"/>
    </row>
    <row r="33" spans="2:9" ht="18.75" thickBot="1">
      <c r="B33" s="217"/>
      <c r="C33" s="218"/>
      <c r="D33" s="218"/>
      <c r="E33" s="218"/>
      <c r="F33" s="218"/>
      <c r="G33" s="219"/>
      <c r="H33" s="104"/>
      <c r="I33" s="12"/>
    </row>
    <row r="34" spans="2:10" ht="16.5" customHeight="1" thickBot="1" thickTop="1">
      <c r="B34" s="220"/>
      <c r="C34" s="221"/>
      <c r="D34" s="221"/>
      <c r="E34" s="221"/>
      <c r="F34" s="221"/>
      <c r="G34" s="222"/>
      <c r="H34" s="105"/>
      <c r="I34" s="32"/>
      <c r="J34" s="30"/>
    </row>
    <row r="35" spans="2:10" ht="16.5" customHeight="1" thickBot="1" thickTop="1">
      <c r="B35" s="214"/>
      <c r="C35" s="215"/>
      <c r="D35" s="215"/>
      <c r="E35" s="215"/>
      <c r="F35" s="215"/>
      <c r="G35" s="216"/>
      <c r="H35" s="86"/>
      <c r="I35" s="32"/>
      <c r="J35" s="30"/>
    </row>
    <row r="36" spans="2:10" ht="17.25" customHeight="1" thickBot="1" thickTop="1">
      <c r="B36" s="224"/>
      <c r="C36" s="225"/>
      <c r="D36" s="225"/>
      <c r="E36" s="225"/>
      <c r="F36" s="225"/>
      <c r="G36" s="226"/>
      <c r="H36" s="105"/>
      <c r="I36" s="32"/>
      <c r="J36" s="30"/>
    </row>
    <row r="37" spans="2:10" ht="16.5" customHeight="1" thickBot="1" thickTop="1">
      <c r="B37" s="227"/>
      <c r="C37" s="228"/>
      <c r="D37" s="228"/>
      <c r="E37" s="228"/>
      <c r="F37" s="228"/>
      <c r="G37" s="229"/>
      <c r="H37" s="72"/>
      <c r="I37" s="32"/>
      <c r="J37" s="30"/>
    </row>
    <row r="38" spans="2:10" ht="21.75" customHeight="1" thickBot="1">
      <c r="B38" s="182"/>
      <c r="C38" s="183"/>
      <c r="D38" s="183"/>
      <c r="E38" s="183"/>
      <c r="F38" s="183"/>
      <c r="G38" s="212"/>
      <c r="H38" s="106"/>
      <c r="I38" s="39"/>
      <c r="J38" s="30"/>
    </row>
    <row r="41" spans="2:8" ht="12.75">
      <c r="B41" s="230"/>
      <c r="C41" s="230"/>
      <c r="D41" s="230"/>
      <c r="E41" s="230"/>
      <c r="G41" s="231"/>
      <c r="H41" s="231"/>
    </row>
    <row r="42" spans="2:5" ht="12.75">
      <c r="B42" s="230"/>
      <c r="C42" s="230"/>
      <c r="D42" s="230"/>
      <c r="E42" s="230"/>
    </row>
    <row r="44" spans="2:8" ht="12.75">
      <c r="B44" s="230"/>
      <c r="C44" s="230"/>
      <c r="D44" s="230"/>
      <c r="E44" s="230"/>
      <c r="G44" s="231"/>
      <c r="H44" s="231"/>
    </row>
    <row r="45" spans="2:5" ht="12.75">
      <c r="B45" s="230"/>
      <c r="C45" s="230"/>
      <c r="D45" s="230"/>
      <c r="E45" s="230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7.125" style="1" customWidth="1"/>
    <col min="2" max="2" width="6.125" style="1" customWidth="1"/>
    <col min="3" max="3" width="41.00390625" style="1" customWidth="1"/>
    <col min="4" max="6" width="16.75390625" style="1" customWidth="1"/>
    <col min="7" max="7" width="17.375" style="1" customWidth="1"/>
    <col min="8" max="8" width="19.625" style="1" customWidth="1"/>
    <col min="9" max="9" width="16.125" style="1" customWidth="1"/>
    <col min="10" max="16384" width="9.125" style="1" customWidth="1"/>
  </cols>
  <sheetData>
    <row r="1" spans="1:7" ht="33" customHeight="1">
      <c r="A1" s="233"/>
      <c r="B1" s="233"/>
      <c r="C1" s="233"/>
      <c r="D1" s="233"/>
      <c r="E1" s="233"/>
      <c r="F1" s="233"/>
      <c r="G1" s="233"/>
    </row>
    <row r="3" spans="1:7" s="109" customFormat="1" ht="26.25">
      <c r="A3" s="236" t="s">
        <v>94</v>
      </c>
      <c r="B3" s="236"/>
      <c r="C3" s="236"/>
      <c r="D3" s="236"/>
      <c r="E3" s="236"/>
      <c r="F3" s="234" t="s">
        <v>77</v>
      </c>
      <c r="G3" s="234"/>
    </row>
    <row r="4" spans="1:5" ht="11.25" customHeight="1" thickBot="1">
      <c r="A4" s="235"/>
      <c r="B4" s="235"/>
      <c r="C4" s="235"/>
      <c r="D4" s="131"/>
      <c r="E4" s="131"/>
    </row>
    <row r="5" spans="1:9" ht="28.5" customHeight="1">
      <c r="A5" s="142"/>
      <c r="B5" s="143"/>
      <c r="C5" s="144"/>
      <c r="D5" s="238" t="s">
        <v>81</v>
      </c>
      <c r="E5" s="240" t="s">
        <v>82</v>
      </c>
      <c r="F5" s="242" t="s">
        <v>90</v>
      </c>
      <c r="G5" s="244" t="s">
        <v>93</v>
      </c>
      <c r="H5" s="246" t="s">
        <v>91</v>
      </c>
      <c r="I5" s="247"/>
    </row>
    <row r="6" spans="1:9" ht="25.5" customHeight="1">
      <c r="A6" s="135"/>
      <c r="B6" s="136"/>
      <c r="C6" s="137"/>
      <c r="D6" s="239"/>
      <c r="E6" s="241"/>
      <c r="F6" s="243"/>
      <c r="G6" s="245"/>
      <c r="H6" s="163"/>
      <c r="I6" s="164" t="s">
        <v>92</v>
      </c>
    </row>
    <row r="7" spans="1:9" ht="25.5" customHeight="1">
      <c r="A7" s="113" t="s">
        <v>12</v>
      </c>
      <c r="B7" s="114" t="s">
        <v>13</v>
      </c>
      <c r="C7" s="115" t="s">
        <v>14</v>
      </c>
      <c r="D7" s="138">
        <v>30</v>
      </c>
      <c r="E7" s="138">
        <v>32.59</v>
      </c>
      <c r="F7" s="153">
        <v>30</v>
      </c>
      <c r="G7" s="154">
        <v>37</v>
      </c>
      <c r="H7" s="248">
        <v>35</v>
      </c>
      <c r="I7" s="249"/>
    </row>
    <row r="8" spans="1:9" ht="25.5" customHeight="1">
      <c r="A8" s="113" t="s">
        <v>12</v>
      </c>
      <c r="B8" s="114" t="s">
        <v>15</v>
      </c>
      <c r="C8" s="116" t="s">
        <v>16</v>
      </c>
      <c r="D8" s="138">
        <v>200</v>
      </c>
      <c r="E8" s="138">
        <v>178.82</v>
      </c>
      <c r="F8" s="153">
        <v>200</v>
      </c>
      <c r="G8" s="154">
        <v>215.49</v>
      </c>
      <c r="H8" s="248">
        <v>200</v>
      </c>
      <c r="I8" s="249"/>
    </row>
    <row r="9" spans="1:9" ht="25.5" customHeight="1">
      <c r="A9" s="113" t="s">
        <v>12</v>
      </c>
      <c r="B9" s="114" t="s">
        <v>17</v>
      </c>
      <c r="C9" s="116" t="s">
        <v>18</v>
      </c>
      <c r="D9" s="138">
        <v>803.6</v>
      </c>
      <c r="E9" s="138">
        <v>1068.17</v>
      </c>
      <c r="F9" s="153">
        <v>850</v>
      </c>
      <c r="G9" s="154">
        <v>1182.02</v>
      </c>
      <c r="H9" s="248">
        <v>800</v>
      </c>
      <c r="I9" s="249"/>
    </row>
    <row r="10" spans="1:9" ht="25.5" customHeight="1">
      <c r="A10" s="113"/>
      <c r="B10" s="114" t="s">
        <v>70</v>
      </c>
      <c r="C10" s="116" t="s">
        <v>71</v>
      </c>
      <c r="D10" s="138">
        <v>10</v>
      </c>
      <c r="E10" s="138">
        <v>23.53</v>
      </c>
      <c r="F10" s="153">
        <v>20</v>
      </c>
      <c r="G10" s="154">
        <v>14.92</v>
      </c>
      <c r="H10" s="248">
        <v>20</v>
      </c>
      <c r="I10" s="249"/>
    </row>
    <row r="11" spans="1:9" ht="25.5" customHeight="1">
      <c r="A11" s="113" t="s">
        <v>12</v>
      </c>
      <c r="B11" s="114" t="s">
        <v>19</v>
      </c>
      <c r="C11" s="116" t="s">
        <v>20</v>
      </c>
      <c r="D11" s="138">
        <v>70</v>
      </c>
      <c r="E11" s="138">
        <v>40.44</v>
      </c>
      <c r="F11" s="153">
        <v>50</v>
      </c>
      <c r="G11" s="154">
        <v>39.55</v>
      </c>
      <c r="H11" s="248">
        <v>40</v>
      </c>
      <c r="I11" s="249"/>
    </row>
    <row r="12" spans="1:9" ht="25.5" customHeight="1">
      <c r="A12" s="113" t="s">
        <v>12</v>
      </c>
      <c r="B12" s="114" t="s">
        <v>38</v>
      </c>
      <c r="C12" s="116" t="s">
        <v>39</v>
      </c>
      <c r="D12" s="138">
        <v>120</v>
      </c>
      <c r="E12" s="138">
        <v>80.81</v>
      </c>
      <c r="F12" s="153">
        <v>100</v>
      </c>
      <c r="G12" s="154">
        <v>63.55</v>
      </c>
      <c r="H12" s="248">
        <v>60</v>
      </c>
      <c r="I12" s="249"/>
    </row>
    <row r="13" spans="1:9" ht="25.5" customHeight="1">
      <c r="A13" s="113" t="s">
        <v>12</v>
      </c>
      <c r="B13" s="114" t="s">
        <v>21</v>
      </c>
      <c r="C13" s="116" t="s">
        <v>78</v>
      </c>
      <c r="D13" s="138">
        <v>1060</v>
      </c>
      <c r="E13" s="138">
        <v>1115.14</v>
      </c>
      <c r="F13" s="153">
        <v>1060</v>
      </c>
      <c r="G13" s="154">
        <v>1279.86</v>
      </c>
      <c r="H13" s="248">
        <v>1150</v>
      </c>
      <c r="I13" s="249"/>
    </row>
    <row r="14" spans="1:9" ht="25.5" customHeight="1">
      <c r="A14" s="113" t="s">
        <v>12</v>
      </c>
      <c r="B14" s="114" t="s">
        <v>22</v>
      </c>
      <c r="C14" s="116" t="s">
        <v>26</v>
      </c>
      <c r="D14" s="138">
        <v>106.8</v>
      </c>
      <c r="E14" s="138">
        <v>106.77</v>
      </c>
      <c r="F14" s="153">
        <v>6.4</v>
      </c>
      <c r="G14" s="154">
        <v>6.4</v>
      </c>
      <c r="H14" s="248"/>
      <c r="I14" s="249"/>
    </row>
    <row r="15" spans="1:9" ht="25.5" customHeight="1">
      <c r="A15" s="113" t="s">
        <v>12</v>
      </c>
      <c r="B15" s="114" t="s">
        <v>23</v>
      </c>
      <c r="C15" s="116" t="s">
        <v>24</v>
      </c>
      <c r="D15" s="138">
        <v>262</v>
      </c>
      <c r="E15" s="138">
        <v>262</v>
      </c>
      <c r="F15" s="153">
        <v>251</v>
      </c>
      <c r="G15" s="154">
        <v>251</v>
      </c>
      <c r="H15" s="248">
        <v>255</v>
      </c>
      <c r="I15" s="249"/>
    </row>
    <row r="16" spans="1:9" ht="25.5" customHeight="1">
      <c r="A16" s="113" t="s">
        <v>12</v>
      </c>
      <c r="B16" s="114" t="s">
        <v>25</v>
      </c>
      <c r="C16" s="116" t="s">
        <v>27</v>
      </c>
      <c r="D16" s="138">
        <v>3474.4</v>
      </c>
      <c r="E16" s="138">
        <v>3474.37</v>
      </c>
      <c r="F16" s="153">
        <v>3964</v>
      </c>
      <c r="G16" s="154">
        <v>3963.99</v>
      </c>
      <c r="H16" s="248">
        <v>3053</v>
      </c>
      <c r="I16" s="249"/>
    </row>
    <row r="17" spans="1:9" ht="25.5" customHeight="1">
      <c r="A17" s="113" t="s">
        <v>12</v>
      </c>
      <c r="B17" s="114" t="s">
        <v>28</v>
      </c>
      <c r="C17" s="116" t="s">
        <v>29</v>
      </c>
      <c r="D17" s="138">
        <v>5200</v>
      </c>
      <c r="E17" s="138">
        <v>3000</v>
      </c>
      <c r="F17" s="153">
        <v>7200</v>
      </c>
      <c r="G17" s="154">
        <v>5200</v>
      </c>
      <c r="H17" s="248">
        <v>3800</v>
      </c>
      <c r="I17" s="249"/>
    </row>
    <row r="18" spans="1:9" ht="25.5" customHeight="1">
      <c r="A18" s="113" t="s">
        <v>12</v>
      </c>
      <c r="B18" s="114" t="s">
        <v>62</v>
      </c>
      <c r="C18" s="116" t="s">
        <v>63</v>
      </c>
      <c r="D18" s="138"/>
      <c r="E18" s="138"/>
      <c r="F18" s="153"/>
      <c r="G18" s="154"/>
      <c r="H18" s="248"/>
      <c r="I18" s="249"/>
    </row>
    <row r="19" spans="1:10" ht="25.5" customHeight="1">
      <c r="A19" s="113" t="s">
        <v>12</v>
      </c>
      <c r="B19" s="114" t="s">
        <v>30</v>
      </c>
      <c r="C19" s="116" t="s">
        <v>31</v>
      </c>
      <c r="D19" s="138">
        <v>170</v>
      </c>
      <c r="E19" s="138">
        <v>170</v>
      </c>
      <c r="F19" s="153">
        <v>638</v>
      </c>
      <c r="G19" s="154">
        <v>170</v>
      </c>
      <c r="H19" s="248"/>
      <c r="I19" s="250">
        <v>170</v>
      </c>
      <c r="J19" s="165"/>
    </row>
    <row r="20" spans="1:9" ht="25.5" customHeight="1">
      <c r="A20" s="113" t="s">
        <v>12</v>
      </c>
      <c r="B20" s="114" t="s">
        <v>32</v>
      </c>
      <c r="C20" s="116" t="s">
        <v>33</v>
      </c>
      <c r="D20" s="138">
        <v>441</v>
      </c>
      <c r="E20" s="138">
        <v>440.97</v>
      </c>
      <c r="F20" s="153">
        <v>220</v>
      </c>
      <c r="G20" s="154">
        <v>220</v>
      </c>
      <c r="H20" s="248"/>
      <c r="I20" s="249"/>
    </row>
    <row r="21" spans="1:9" ht="25.5" customHeight="1">
      <c r="A21" s="113" t="s">
        <v>12</v>
      </c>
      <c r="B21" s="114" t="s">
        <v>34</v>
      </c>
      <c r="C21" s="116" t="s">
        <v>35</v>
      </c>
      <c r="D21" s="138">
        <v>170</v>
      </c>
      <c r="E21" s="138">
        <v>147.26</v>
      </c>
      <c r="F21" s="153">
        <v>170</v>
      </c>
      <c r="G21" s="154">
        <v>152.27</v>
      </c>
      <c r="H21" s="248"/>
      <c r="I21" s="249"/>
    </row>
    <row r="22" spans="1:9" ht="25.5" customHeight="1">
      <c r="A22" s="117" t="s">
        <v>12</v>
      </c>
      <c r="B22" s="118" t="s">
        <v>75</v>
      </c>
      <c r="C22" s="116" t="s">
        <v>76</v>
      </c>
      <c r="D22" s="138"/>
      <c r="E22" s="138"/>
      <c r="F22" s="153"/>
      <c r="G22" s="154"/>
      <c r="H22" s="248"/>
      <c r="I22" s="249"/>
    </row>
    <row r="23" spans="1:9" ht="25.5" customHeight="1">
      <c r="A23" s="117"/>
      <c r="B23" s="118" t="s">
        <v>73</v>
      </c>
      <c r="C23" s="119" t="s">
        <v>74</v>
      </c>
      <c r="D23" s="138"/>
      <c r="E23" s="138"/>
      <c r="F23" s="153"/>
      <c r="G23" s="154"/>
      <c r="H23" s="248"/>
      <c r="I23" s="249"/>
    </row>
    <row r="24" spans="1:9" ht="25.5" customHeight="1">
      <c r="A24" s="113" t="s">
        <v>12</v>
      </c>
      <c r="B24" s="114" t="s">
        <v>36</v>
      </c>
      <c r="C24" s="116" t="s">
        <v>37</v>
      </c>
      <c r="D24" s="138">
        <v>6930</v>
      </c>
      <c r="E24" s="138">
        <v>6930</v>
      </c>
      <c r="F24" s="153">
        <v>2000</v>
      </c>
      <c r="G24" s="154">
        <v>2000</v>
      </c>
      <c r="H24" s="248"/>
      <c r="I24" s="249"/>
    </row>
    <row r="25" spans="1:9" ht="25.5" customHeight="1" thickBot="1">
      <c r="A25" s="120" t="s">
        <v>12</v>
      </c>
      <c r="B25" s="121" t="s">
        <v>64</v>
      </c>
      <c r="C25" s="145" t="s">
        <v>65</v>
      </c>
      <c r="D25" s="132"/>
      <c r="E25" s="152"/>
      <c r="F25" s="155"/>
      <c r="G25" s="156"/>
      <c r="H25" s="251"/>
      <c r="I25" s="252"/>
    </row>
    <row r="26" spans="1:9" s="108" customFormat="1" ht="25.5" customHeight="1" thickBot="1">
      <c r="A26" s="112" t="s">
        <v>12</v>
      </c>
      <c r="B26" s="112"/>
      <c r="C26" s="111"/>
      <c r="D26" s="139">
        <f aca="true" t="shared" si="0" ref="D26:I26">SUM(D7:D25)</f>
        <v>19047.8</v>
      </c>
      <c r="E26" s="139">
        <f t="shared" si="0"/>
        <v>17070.87</v>
      </c>
      <c r="F26" s="157">
        <f t="shared" si="0"/>
        <v>16759.4</v>
      </c>
      <c r="G26" s="158">
        <f t="shared" si="0"/>
        <v>14796.05</v>
      </c>
      <c r="H26" s="253">
        <f t="shared" si="0"/>
        <v>9413</v>
      </c>
      <c r="I26" s="254">
        <f t="shared" si="0"/>
        <v>170</v>
      </c>
    </row>
    <row r="27" spans="1:9" ht="25.5" customHeight="1" thickBot="1">
      <c r="A27" s="120" t="s">
        <v>79</v>
      </c>
      <c r="B27" s="121" t="s">
        <v>40</v>
      </c>
      <c r="C27" s="122" t="s">
        <v>41</v>
      </c>
      <c r="D27" s="140"/>
      <c r="E27" s="140"/>
      <c r="F27" s="159"/>
      <c r="G27" s="160"/>
      <c r="H27" s="255"/>
      <c r="I27" s="256"/>
    </row>
    <row r="28" spans="1:9" s="108" customFormat="1" ht="25.5" customHeight="1" thickBot="1">
      <c r="A28" s="112" t="s">
        <v>79</v>
      </c>
      <c r="B28" s="111"/>
      <c r="C28" s="110" t="s">
        <v>80</v>
      </c>
      <c r="D28" s="141"/>
      <c r="E28" s="141"/>
      <c r="F28" s="153"/>
      <c r="G28" s="154"/>
      <c r="H28" s="257"/>
      <c r="I28" s="258"/>
    </row>
    <row r="29" spans="1:9" ht="25.5" customHeight="1">
      <c r="A29" s="123" t="s">
        <v>3</v>
      </c>
      <c r="B29" s="124" t="s">
        <v>40</v>
      </c>
      <c r="C29" s="125" t="s">
        <v>41</v>
      </c>
      <c r="D29" s="138"/>
      <c r="E29" s="138"/>
      <c r="F29" s="153"/>
      <c r="G29" s="154"/>
      <c r="H29" s="248"/>
      <c r="I29" s="249"/>
    </row>
    <row r="30" spans="1:9" ht="25.5" customHeight="1" thickBot="1">
      <c r="A30" s="120" t="s">
        <v>3</v>
      </c>
      <c r="B30" s="121" t="s">
        <v>66</v>
      </c>
      <c r="C30" s="122" t="s">
        <v>67</v>
      </c>
      <c r="D30" s="138"/>
      <c r="E30" s="138"/>
      <c r="F30" s="153"/>
      <c r="G30" s="154"/>
      <c r="H30" s="248"/>
      <c r="I30" s="249"/>
    </row>
    <row r="31" spans="1:9" s="108" customFormat="1" ht="25.5" customHeight="1" thickBot="1">
      <c r="A31" s="112" t="s">
        <v>3</v>
      </c>
      <c r="B31" s="111"/>
      <c r="C31" s="110" t="s">
        <v>4</v>
      </c>
      <c r="D31" s="141"/>
      <c r="E31" s="141"/>
      <c r="F31" s="153"/>
      <c r="G31" s="154"/>
      <c r="H31" s="257"/>
      <c r="I31" s="258"/>
    </row>
    <row r="32" spans="1:9" s="108" customFormat="1" ht="25.5" customHeight="1">
      <c r="A32" s="147" t="s">
        <v>5</v>
      </c>
      <c r="B32" s="148" t="s">
        <v>40</v>
      </c>
      <c r="C32" s="125" t="s">
        <v>41</v>
      </c>
      <c r="D32" s="150">
        <v>125.6</v>
      </c>
      <c r="E32" s="150">
        <v>125.51</v>
      </c>
      <c r="F32" s="153"/>
      <c r="G32" s="154">
        <v>134.02</v>
      </c>
      <c r="H32" s="257"/>
      <c r="I32" s="258"/>
    </row>
    <row r="33" spans="1:9" s="108" customFormat="1" ht="25.5" customHeight="1">
      <c r="A33" s="147" t="s">
        <v>5</v>
      </c>
      <c r="B33" s="148" t="s">
        <v>72</v>
      </c>
      <c r="C33" s="149" t="s">
        <v>89</v>
      </c>
      <c r="D33" s="138">
        <v>2.5</v>
      </c>
      <c r="E33" s="138">
        <v>2.46</v>
      </c>
      <c r="F33" s="153"/>
      <c r="G33" s="154">
        <v>1.45</v>
      </c>
      <c r="H33" s="257"/>
      <c r="I33" s="258"/>
    </row>
    <row r="34" spans="1:9" s="60" customFormat="1" ht="25.5" customHeight="1" thickBot="1">
      <c r="A34" s="120" t="s">
        <v>5</v>
      </c>
      <c r="B34" s="121" t="s">
        <v>45</v>
      </c>
      <c r="C34" s="122" t="s">
        <v>83</v>
      </c>
      <c r="D34" s="138">
        <v>2.7</v>
      </c>
      <c r="E34" s="138">
        <v>2.7</v>
      </c>
      <c r="F34" s="153"/>
      <c r="G34" s="154"/>
      <c r="H34" s="248"/>
      <c r="I34" s="249"/>
    </row>
    <row r="35" spans="1:9" s="108" customFormat="1" ht="25.5" customHeight="1" thickBot="1">
      <c r="A35" s="112" t="s">
        <v>5</v>
      </c>
      <c r="B35" s="111"/>
      <c r="C35" s="110" t="s">
        <v>6</v>
      </c>
      <c r="D35" s="138"/>
      <c r="E35" s="138"/>
      <c r="F35" s="153"/>
      <c r="G35" s="154"/>
      <c r="H35" s="257"/>
      <c r="I35" s="258"/>
    </row>
    <row r="36" spans="1:9" s="60" customFormat="1" ht="25.5" customHeight="1">
      <c r="A36" s="120" t="s">
        <v>7</v>
      </c>
      <c r="B36" s="121" t="s">
        <v>2</v>
      </c>
      <c r="C36" s="122" t="s">
        <v>68</v>
      </c>
      <c r="D36" s="138"/>
      <c r="E36" s="138"/>
      <c r="F36" s="153"/>
      <c r="G36" s="154">
        <v>10</v>
      </c>
      <c r="H36" s="248"/>
      <c r="I36" s="249"/>
    </row>
    <row r="37" spans="1:9" s="60" customFormat="1" ht="25.5" customHeight="1" thickBot="1">
      <c r="A37" s="120" t="s">
        <v>7</v>
      </c>
      <c r="B37" s="121" t="s">
        <v>47</v>
      </c>
      <c r="C37" s="122" t="s">
        <v>84</v>
      </c>
      <c r="D37" s="138">
        <v>18</v>
      </c>
      <c r="E37" s="138">
        <v>18</v>
      </c>
      <c r="F37" s="153"/>
      <c r="G37" s="154"/>
      <c r="H37" s="248"/>
      <c r="I37" s="249"/>
    </row>
    <row r="38" spans="1:9" s="108" customFormat="1" ht="25.5" customHeight="1" thickBot="1">
      <c r="A38" s="112" t="s">
        <v>7</v>
      </c>
      <c r="B38" s="111"/>
      <c r="C38" s="110" t="s">
        <v>69</v>
      </c>
      <c r="D38" s="141"/>
      <c r="E38" s="141"/>
      <c r="F38" s="153"/>
      <c r="G38" s="154"/>
      <c r="H38" s="257"/>
      <c r="I38" s="258"/>
    </row>
    <row r="39" spans="1:9" ht="25.5" customHeight="1" thickBot="1">
      <c r="A39" s="120" t="s">
        <v>8</v>
      </c>
      <c r="B39" s="121" t="s">
        <v>47</v>
      </c>
      <c r="C39" s="122" t="s">
        <v>84</v>
      </c>
      <c r="D39" s="138"/>
      <c r="E39" s="138"/>
      <c r="F39" s="153"/>
      <c r="G39" s="154">
        <v>2.76</v>
      </c>
      <c r="H39" s="248"/>
      <c r="I39" s="249"/>
    </row>
    <row r="40" spans="1:9" s="108" customFormat="1" ht="25.5" customHeight="1" thickBot="1">
      <c r="A40" s="112" t="s">
        <v>8</v>
      </c>
      <c r="B40" s="111"/>
      <c r="C40" s="110" t="s">
        <v>9</v>
      </c>
      <c r="D40" s="138"/>
      <c r="E40" s="138"/>
      <c r="F40" s="153"/>
      <c r="G40" s="154"/>
      <c r="H40" s="257"/>
      <c r="I40" s="258"/>
    </row>
    <row r="41" spans="1:9" ht="25.5" customHeight="1">
      <c r="A41" s="126" t="s">
        <v>10</v>
      </c>
      <c r="B41" s="127" t="s">
        <v>40</v>
      </c>
      <c r="C41" s="128" t="s">
        <v>41</v>
      </c>
      <c r="D41" s="138"/>
      <c r="E41" s="138"/>
      <c r="F41" s="153"/>
      <c r="G41" s="154"/>
      <c r="H41" s="248"/>
      <c r="I41" s="249"/>
    </row>
    <row r="42" spans="1:9" ht="25.5" customHeight="1">
      <c r="A42" s="113" t="s">
        <v>10</v>
      </c>
      <c r="B42" s="114" t="s">
        <v>43</v>
      </c>
      <c r="C42" s="116" t="s">
        <v>44</v>
      </c>
      <c r="D42" s="138"/>
      <c r="E42" s="138"/>
      <c r="F42" s="153"/>
      <c r="G42" s="154"/>
      <c r="H42" s="248"/>
      <c r="I42" s="249"/>
    </row>
    <row r="43" spans="1:9" ht="25.5" customHeight="1">
      <c r="A43" s="113" t="s">
        <v>10</v>
      </c>
      <c r="B43" s="114" t="s">
        <v>85</v>
      </c>
      <c r="C43" s="116" t="s">
        <v>88</v>
      </c>
      <c r="D43" s="138"/>
      <c r="E43" s="138">
        <v>5</v>
      </c>
      <c r="F43" s="153"/>
      <c r="G43" s="154">
        <v>22</v>
      </c>
      <c r="H43" s="248"/>
      <c r="I43" s="249"/>
    </row>
    <row r="44" spans="1:9" ht="25.5" customHeight="1">
      <c r="A44" s="113" t="s">
        <v>10</v>
      </c>
      <c r="B44" s="114" t="s">
        <v>45</v>
      </c>
      <c r="C44" s="116" t="s">
        <v>46</v>
      </c>
      <c r="D44" s="138"/>
      <c r="E44" s="138"/>
      <c r="F44" s="153"/>
      <c r="G44" s="154"/>
      <c r="H44" s="248"/>
      <c r="I44" s="249"/>
    </row>
    <row r="45" spans="1:9" ht="25.5" customHeight="1">
      <c r="A45" s="113" t="s">
        <v>10</v>
      </c>
      <c r="B45" s="114" t="s">
        <v>47</v>
      </c>
      <c r="C45" s="116" t="s">
        <v>48</v>
      </c>
      <c r="D45" s="150"/>
      <c r="E45" s="150">
        <v>4</v>
      </c>
      <c r="F45" s="153"/>
      <c r="G45" s="154">
        <v>2</v>
      </c>
      <c r="H45" s="248"/>
      <c r="I45" s="249"/>
    </row>
    <row r="46" spans="1:9" ht="25.5" customHeight="1" thickBot="1">
      <c r="A46" s="117" t="s">
        <v>10</v>
      </c>
      <c r="B46" s="118" t="s">
        <v>42</v>
      </c>
      <c r="C46" s="119" t="s">
        <v>49</v>
      </c>
      <c r="D46" s="138"/>
      <c r="E46" s="138"/>
      <c r="F46" s="153"/>
      <c r="G46" s="154"/>
      <c r="H46" s="248"/>
      <c r="I46" s="249"/>
    </row>
    <row r="47" spans="1:9" s="108" customFormat="1" ht="25.5" customHeight="1" thickBot="1">
      <c r="A47" s="112" t="s">
        <v>10</v>
      </c>
      <c r="B47" s="111"/>
      <c r="C47" s="110" t="s">
        <v>11</v>
      </c>
      <c r="D47" s="141"/>
      <c r="E47" s="141"/>
      <c r="F47" s="153"/>
      <c r="G47" s="154"/>
      <c r="H47" s="257"/>
      <c r="I47" s="258"/>
    </row>
    <row r="48" spans="1:9" ht="25.5" customHeight="1" thickBot="1">
      <c r="A48" s="120" t="s">
        <v>50</v>
      </c>
      <c r="B48" s="121" t="s">
        <v>51</v>
      </c>
      <c r="C48" s="122" t="s">
        <v>52</v>
      </c>
      <c r="D48" s="138">
        <v>160</v>
      </c>
      <c r="E48" s="138">
        <v>42.4</v>
      </c>
      <c r="F48" s="153">
        <v>50</v>
      </c>
      <c r="G48" s="154">
        <v>25.94</v>
      </c>
      <c r="H48" s="248">
        <v>20</v>
      </c>
      <c r="I48" s="249"/>
    </row>
    <row r="49" spans="1:9" s="108" customFormat="1" ht="25.5" customHeight="1" thickBot="1">
      <c r="A49" s="112" t="s">
        <v>50</v>
      </c>
      <c r="B49" s="111"/>
      <c r="C49" s="110" t="s">
        <v>53</v>
      </c>
      <c r="D49" s="141"/>
      <c r="E49" s="141"/>
      <c r="F49" s="153"/>
      <c r="G49" s="154"/>
      <c r="H49" s="257"/>
      <c r="I49" s="258"/>
    </row>
    <row r="50" spans="1:9" ht="25.5" customHeight="1">
      <c r="A50" s="120" t="s">
        <v>54</v>
      </c>
      <c r="B50" s="121" t="s">
        <v>1</v>
      </c>
      <c r="C50" s="122" t="s">
        <v>55</v>
      </c>
      <c r="D50" s="138"/>
      <c r="E50" s="138"/>
      <c r="F50" s="153"/>
      <c r="G50" s="154"/>
      <c r="H50" s="248"/>
      <c r="I50" s="249"/>
    </row>
    <row r="51" spans="1:9" ht="25.5" customHeight="1" thickBot="1">
      <c r="A51" s="120" t="s">
        <v>54</v>
      </c>
      <c r="B51" s="121" t="s">
        <v>86</v>
      </c>
      <c r="C51" s="122" t="s">
        <v>87</v>
      </c>
      <c r="D51" s="138"/>
      <c r="E51" s="138">
        <v>114.79</v>
      </c>
      <c r="F51" s="153"/>
      <c r="G51" s="154"/>
      <c r="H51" s="248"/>
      <c r="I51" s="249"/>
    </row>
    <row r="52" spans="1:9" s="108" customFormat="1" ht="25.5" customHeight="1" thickBot="1">
      <c r="A52" s="112" t="s">
        <v>54</v>
      </c>
      <c r="B52" s="111"/>
      <c r="C52" s="110" t="s">
        <v>56</v>
      </c>
      <c r="D52" s="150">
        <v>-144.7</v>
      </c>
      <c r="E52" s="150">
        <v>-144.69</v>
      </c>
      <c r="F52" s="153">
        <v>-72</v>
      </c>
      <c r="G52" s="154">
        <v>-72.05</v>
      </c>
      <c r="H52" s="257"/>
      <c r="I52" s="258"/>
    </row>
    <row r="53" spans="1:9" ht="25.5" customHeight="1" thickBot="1">
      <c r="A53" s="120" t="s">
        <v>57</v>
      </c>
      <c r="B53" s="121" t="s">
        <v>58</v>
      </c>
      <c r="C53" s="122" t="s">
        <v>59</v>
      </c>
      <c r="D53" s="133"/>
      <c r="E53" s="133"/>
      <c r="F53" s="153"/>
      <c r="G53" s="154"/>
      <c r="H53" s="248"/>
      <c r="I53" s="249"/>
    </row>
    <row r="54" spans="1:9" s="108" customFormat="1" ht="25.5" customHeight="1" thickBot="1">
      <c r="A54" s="112" t="s">
        <v>57</v>
      </c>
      <c r="B54" s="111"/>
      <c r="C54" s="110" t="s">
        <v>60</v>
      </c>
      <c r="D54" s="134"/>
      <c r="E54" s="134"/>
      <c r="F54" s="155"/>
      <c r="G54" s="156"/>
      <c r="H54" s="259"/>
      <c r="I54" s="260"/>
    </row>
    <row r="55" spans="1:9" s="107" customFormat="1" ht="25.5" customHeight="1" thickBot="1">
      <c r="A55" s="112"/>
      <c r="B55" s="111"/>
      <c r="C55" s="130" t="s">
        <v>61</v>
      </c>
      <c r="D55" s="151">
        <f>SUM(D26:D54)</f>
        <v>19211.899999999998</v>
      </c>
      <c r="E55" s="151">
        <f>SUM(E26:E54)</f>
        <v>17241.04</v>
      </c>
      <c r="F55" s="161">
        <f>SUM(F26:F54)</f>
        <v>16737.4</v>
      </c>
      <c r="G55" s="162">
        <f>SUM(G26:G54)</f>
        <v>14922.170000000002</v>
      </c>
      <c r="H55" s="261">
        <f>SUM(H26,H48)</f>
        <v>9433</v>
      </c>
      <c r="I55" s="262">
        <f>SUM(I26)</f>
        <v>170</v>
      </c>
    </row>
    <row r="56" spans="1:9" ht="30" customHeight="1">
      <c r="A56" s="129"/>
      <c r="B56" s="129"/>
      <c r="C56" s="129"/>
      <c r="D56" s="146"/>
      <c r="E56" s="146"/>
      <c r="F56" s="237"/>
      <c r="G56" s="237"/>
      <c r="H56" s="232">
        <f>SUM(H55,I55)</f>
        <v>9603</v>
      </c>
      <c r="I56" s="232"/>
    </row>
  </sheetData>
  <sheetProtection/>
  <mergeCells count="11">
    <mergeCell ref="F5:F6"/>
    <mergeCell ref="G5:G6"/>
    <mergeCell ref="H56:I56"/>
    <mergeCell ref="H5:I5"/>
    <mergeCell ref="A1:G1"/>
    <mergeCell ref="F3:G3"/>
    <mergeCell ref="A4:C4"/>
    <mergeCell ref="A3:E3"/>
    <mergeCell ref="F56:G56"/>
    <mergeCell ref="D5:D6"/>
    <mergeCell ref="E5:E6"/>
  </mergeCells>
  <printOptions horizontalCentered="1"/>
  <pageMargins left="0" right="0" top="0" bottom="0" header="0.5118110236220472" footer="0.5118110236220472"/>
  <pageSetup horizontalDpi="600" verticalDpi="600" orientation="portrait" paperSize="9" scale="58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2011-03-01T13:22:35Z</cp:lastPrinted>
  <dcterms:created xsi:type="dcterms:W3CDTF">2000-01-19T11:36:41Z</dcterms:created>
  <dcterms:modified xsi:type="dcterms:W3CDTF">2012-02-27T12:59:18Z</dcterms:modified>
  <cp:category/>
  <cp:version/>
  <cp:contentType/>
  <cp:contentStatus/>
</cp:coreProperties>
</file>