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P\Desktop\Rozpočet\"/>
    </mc:Choice>
  </mc:AlternateContent>
  <xr:revisionPtr revIDLastSave="0" documentId="13_ncr:1_{1DD0306D-35F5-4D84-B94F-1DB9BC28F477}" xr6:coauthVersionLast="45" xr6:coauthVersionMax="45" xr10:uidLastSave="{00000000-0000-0000-0000-000000000000}"/>
  <bookViews>
    <workbookView xWindow="-120" yWindow="-120" windowWidth="20640" windowHeight="11310" tabRatio="500" xr2:uid="{00000000-000D-0000-FFFF-FFFF00000000}"/>
  </bookViews>
  <sheets>
    <sheet name="TRO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B16" i="1"/>
  <c r="E12" i="1"/>
  <c r="E18" i="1" s="1"/>
  <c r="B12" i="1"/>
  <c r="L7" i="1"/>
  <c r="L12" i="1" s="1"/>
  <c r="K7" i="1"/>
  <c r="K12" i="1" s="1"/>
  <c r="J7" i="1"/>
  <c r="J12" i="1" s="1"/>
  <c r="J18" i="1" s="1"/>
  <c r="I7" i="1"/>
  <c r="I12" i="1" s="1"/>
  <c r="H7" i="1"/>
  <c r="H12" i="1" s="1"/>
  <c r="G7" i="1"/>
  <c r="G12" i="1" s="1"/>
  <c r="F7" i="1"/>
  <c r="F12" i="1" s="1"/>
  <c r="E7" i="1"/>
  <c r="D7" i="1"/>
  <c r="D12" i="1" s="1"/>
  <c r="C7" i="1"/>
  <c r="C12" i="1" s="1"/>
  <c r="B7" i="1"/>
  <c r="L18" i="1" l="1"/>
  <c r="K18" i="1"/>
  <c r="I18" i="1"/>
  <c r="H18" i="1"/>
  <c r="G18" i="1"/>
  <c r="F18" i="1"/>
</calcChain>
</file>

<file path=xl/sharedStrings.xml><?xml version="1.0" encoding="utf-8"?>
<sst xmlns="http://schemas.openxmlformats.org/spreadsheetml/2006/main" count="29" uniqueCount="29">
  <si>
    <t>Střednědobý výhled rozpočtu (§2 odst. 1 a § 3 zákona č. 250/2000 Sb.) MČ Praha - Troja do r. 2026</t>
  </si>
  <si>
    <t>v  tis. Kč (bez deset. míst)</t>
  </si>
  <si>
    <t>Název položky</t>
  </si>
  <si>
    <t>Skut. 2016/*</t>
  </si>
  <si>
    <t>Skut. 2017/*</t>
  </si>
  <si>
    <t>Skut. 2018/*</t>
  </si>
  <si>
    <t>Skut. 2019/*</t>
  </si>
  <si>
    <t>Oček. skut. 2021</t>
  </si>
  <si>
    <t>RV 2022</t>
  </si>
  <si>
    <t>RV 2023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</si>
  <si>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</si>
  <si>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</si>
  <si>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</si>
  <si>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</si>
  <si>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</si>
  <si>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</si>
  <si>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</si>
  <si>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</si>
  <si>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</si>
  <si>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</si>
  <si>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</si>
  <si>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</si>
  <si>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</si>
  <si>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</si>
  <si>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</si>
  <si>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8xx4</t>
  </si>
  <si>
    <t>Úhrada dlouhodobých fin. závazků - pol. 5347</t>
  </si>
  <si>
    <t>Tvorba rezervy na dluhovou službu /**</t>
  </si>
  <si>
    <t>Skut.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</si>
</sst>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/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3" fillId="0" borderId="14" xfId="0" applyFont="1" applyBorder="1"/>
    <xf numFmtId="0" fontId="6" fillId="0" borderId="15" xfId="0" applyFont="1" applyBorder="1"/>
    <xf numFmtId="3" fontId="7" fillId="2" borderId="16" xfId="0" applyNumberFormat="1" applyFont="1" applyFill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2" borderId="6" xfId="0" applyNumberFormat="1" applyFont="1" applyFill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8" xfId="0" applyNumberFormat="1" applyFont="1" applyBorder="1"/>
    <xf numFmtId="3" fontId="7" fillId="0" borderId="18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0" fontId="8" fillId="0" borderId="14" xfId="0" applyFont="1" applyBorder="1"/>
    <xf numFmtId="0" fontId="8" fillId="0" borderId="5" xfId="0" applyFont="1" applyBorder="1"/>
    <xf numFmtId="3" fontId="1" fillId="2" borderId="6" xfId="0" applyNumberFormat="1" applyFont="1" applyFill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8" xfId="0" applyNumberFormat="1" applyBorder="1"/>
    <xf numFmtId="3" fontId="1" fillId="2" borderId="21" xfId="0" applyNumberFormat="1" applyFont="1" applyFill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7" fillId="2" borderId="2" xfId="0" applyNumberFormat="1" applyFont="1" applyFill="1" applyBorder="1"/>
    <xf numFmtId="3" fontId="7" fillId="0" borderId="2" xfId="0" applyNumberFormat="1" applyFont="1" applyBorder="1"/>
    <xf numFmtId="3" fontId="7" fillId="0" borderId="26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0" fontId="6" fillId="0" borderId="10" xfId="0" applyFont="1" applyBorder="1"/>
    <xf numFmtId="3" fontId="7" fillId="2" borderId="21" xfId="0" applyNumberFormat="1" applyFont="1" applyFill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7" fillId="0" borderId="22" xfId="0" applyNumberFormat="1" applyFont="1" applyBorder="1"/>
    <xf numFmtId="3" fontId="7" fillId="0" borderId="27" xfId="0" applyNumberFormat="1" applyFont="1" applyBorder="1"/>
    <xf numFmtId="0" fontId="8" fillId="0" borderId="10" xfId="0" applyFont="1" applyBorder="1"/>
    <xf numFmtId="3" fontId="9" fillId="2" borderId="21" xfId="0" applyNumberFormat="1" applyFont="1" applyFill="1" applyBorder="1"/>
    <xf numFmtId="3" fontId="9" fillId="0" borderId="21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3" fontId="9" fillId="0" borderId="22" xfId="0" applyNumberFormat="1" applyFont="1" applyBorder="1"/>
    <xf numFmtId="3" fontId="9" fillId="0" borderId="27" xfId="0" applyNumberFormat="1" applyFont="1" applyBorder="1"/>
    <xf numFmtId="3" fontId="1" fillId="0" borderId="21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2" xfId="0" applyNumberFormat="1" applyFont="1" applyBorder="1"/>
    <xf numFmtId="3" fontId="1" fillId="0" borderId="27" xfId="0" applyNumberFormat="1" applyFont="1" applyBorder="1"/>
    <xf numFmtId="0" fontId="8" fillId="0" borderId="15" xfId="0" applyFont="1" applyBorder="1" applyAlignment="1">
      <alignment wrapText="1"/>
    </xf>
    <xf numFmtId="3" fontId="1" fillId="2" borderId="28" xfId="0" applyNumberFormat="1" applyFont="1" applyFill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3" fillId="0" borderId="1" xfId="0" applyFont="1" applyBorder="1"/>
    <xf numFmtId="0" fontId="1" fillId="2" borderId="2" xfId="0" applyFont="1" applyFill="1" applyBorder="1"/>
    <xf numFmtId="0" fontId="0" fillId="0" borderId="2" xfId="0" applyBorder="1"/>
    <xf numFmtId="0" fontId="0" fillId="0" borderId="33" xfId="0" applyBorder="1"/>
    <xf numFmtId="0" fontId="0" fillId="0" borderId="34" xfId="0" applyBorder="1"/>
    <xf numFmtId="0" fontId="0" fillId="0" borderId="3" xfId="0" applyBorder="1"/>
    <xf numFmtId="0" fontId="0" fillId="0" borderId="4" xfId="0" applyBorder="1"/>
  </cellXfs>
  <cellStyles count="3">
    <cellStyle name="Normální" xfId="0" builtinId="0"/>
    <cellStyle name="Normální 2" xfId="1" xr:uid="{00000000-0005-0000-0000-000006000000}"/>
    <cellStyle name="Normální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zoomScaleNormal="100" workbookViewId="0">
      <selection activeCell="L20" sqref="L20"/>
    </sheetView>
  </sheetViews>
  <sheetFormatPr defaultColWidth="9" defaultRowHeight="12.75" x14ac:dyDescent="0.2"/>
  <cols>
    <col min="1" max="1" width="45.42578125" style="1" customWidth="1"/>
    <col min="2" max="5" width="12.85546875" customWidth="1"/>
    <col min="6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1" spans="1:12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  <c r="K1" s="3"/>
      <c r="L1" s="3"/>
    </row>
    <row r="2" spans="1:12" ht="25.5" x14ac:dyDescent="0.2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28</v>
      </c>
      <c r="G2" s="7" t="s">
        <v>7</v>
      </c>
      <c r="H2" s="8" t="s">
        <v>8</v>
      </c>
      <c r="I2" s="9" t="s">
        <v>9</v>
      </c>
      <c r="J2" s="9" t="s">
        <v>10</v>
      </c>
      <c r="K2" s="10" t="s">
        <v>11</v>
      </c>
      <c r="L2" s="10" t="s">
        <v>12</v>
      </c>
    </row>
    <row r="3" spans="1:12" x14ac:dyDescent="0.2">
      <c r="A3" s="11"/>
      <c r="B3" s="12"/>
      <c r="C3" s="12"/>
      <c r="D3" s="12"/>
      <c r="E3" s="12"/>
      <c r="F3" s="13"/>
      <c r="G3" s="14"/>
      <c r="H3" s="15"/>
      <c r="I3" s="16"/>
      <c r="J3" s="13"/>
      <c r="K3" s="13"/>
      <c r="L3" s="17"/>
    </row>
    <row r="4" spans="1:12" x14ac:dyDescent="0.2">
      <c r="A4" s="18" t="s">
        <v>13</v>
      </c>
      <c r="B4" s="19">
        <v>2559</v>
      </c>
      <c r="C4" s="19">
        <v>2288</v>
      </c>
      <c r="D4" s="19">
        <v>2277</v>
      </c>
      <c r="E4" s="19">
        <v>2475</v>
      </c>
      <c r="F4" s="20">
        <v>3061</v>
      </c>
      <c r="G4" s="20">
        <v>3330</v>
      </c>
      <c r="H4" s="21">
        <v>3440</v>
      </c>
      <c r="I4" s="21">
        <v>3440</v>
      </c>
      <c r="J4" s="20">
        <v>3440</v>
      </c>
      <c r="K4" s="20">
        <v>3440</v>
      </c>
      <c r="L4" s="22">
        <v>3440</v>
      </c>
    </row>
    <row r="5" spans="1:12" x14ac:dyDescent="0.2">
      <c r="A5" s="18" t="s">
        <v>14</v>
      </c>
      <c r="B5" s="19">
        <v>334</v>
      </c>
      <c r="C5" s="19">
        <v>287</v>
      </c>
      <c r="D5" s="19">
        <v>869</v>
      </c>
      <c r="E5" s="19">
        <v>639</v>
      </c>
      <c r="F5" s="20">
        <v>186</v>
      </c>
      <c r="G5" s="20">
        <v>281</v>
      </c>
      <c r="H5" s="20">
        <v>400</v>
      </c>
      <c r="I5" s="21">
        <v>400</v>
      </c>
      <c r="J5" s="21">
        <v>400</v>
      </c>
      <c r="K5" s="21">
        <v>400</v>
      </c>
      <c r="L5" s="22">
        <v>400</v>
      </c>
    </row>
    <row r="6" spans="1:12" x14ac:dyDescent="0.2">
      <c r="A6" s="23" t="s">
        <v>15</v>
      </c>
      <c r="B6" s="19"/>
      <c r="C6" s="19">
        <v>50</v>
      </c>
      <c r="D6" s="19">
        <v>0</v>
      </c>
      <c r="E6" s="19">
        <v>0</v>
      </c>
      <c r="F6" s="20">
        <v>0</v>
      </c>
      <c r="G6" s="20">
        <v>45</v>
      </c>
      <c r="H6" s="20">
        <v>0</v>
      </c>
      <c r="I6" s="21">
        <v>0</v>
      </c>
      <c r="J6" s="21">
        <v>0</v>
      </c>
      <c r="K6" s="21">
        <v>0</v>
      </c>
      <c r="L6" s="22">
        <v>0</v>
      </c>
    </row>
    <row r="7" spans="1:12" x14ac:dyDescent="0.2">
      <c r="A7" s="24" t="s">
        <v>16</v>
      </c>
      <c r="B7" s="25">
        <f t="shared" ref="B7:L7" si="0">SUM(B4:B6)</f>
        <v>2893</v>
      </c>
      <c r="C7" s="25">
        <f t="shared" si="0"/>
        <v>2625</v>
      </c>
      <c r="D7" s="25">
        <f t="shared" si="0"/>
        <v>3146</v>
      </c>
      <c r="E7" s="25">
        <f t="shared" si="0"/>
        <v>3114</v>
      </c>
      <c r="F7" s="26">
        <f t="shared" si="0"/>
        <v>3247</v>
      </c>
      <c r="G7" s="26">
        <f t="shared" si="0"/>
        <v>3656</v>
      </c>
      <c r="H7" s="26">
        <f t="shared" si="0"/>
        <v>3840</v>
      </c>
      <c r="I7" s="26">
        <f t="shared" si="0"/>
        <v>3840</v>
      </c>
      <c r="J7" s="26">
        <f t="shared" si="0"/>
        <v>3840</v>
      </c>
      <c r="K7" s="26">
        <f t="shared" si="0"/>
        <v>3840</v>
      </c>
      <c r="L7" s="27">
        <f t="shared" si="0"/>
        <v>3840</v>
      </c>
    </row>
    <row r="8" spans="1:12" x14ac:dyDescent="0.2">
      <c r="A8" s="11"/>
      <c r="B8" s="28"/>
      <c r="C8" s="28"/>
      <c r="D8" s="28"/>
      <c r="E8" s="28"/>
      <c r="F8" s="29"/>
      <c r="G8" s="30"/>
      <c r="H8" s="31"/>
      <c r="I8" s="32"/>
      <c r="J8" s="29"/>
      <c r="K8" s="29"/>
      <c r="L8" s="33"/>
    </row>
    <row r="9" spans="1:12" x14ac:dyDescent="0.2">
      <c r="A9" s="23" t="s">
        <v>17</v>
      </c>
      <c r="B9" s="19">
        <v>17425</v>
      </c>
      <c r="C9" s="19">
        <v>28189</v>
      </c>
      <c r="D9" s="19">
        <v>17134</v>
      </c>
      <c r="E9" s="19">
        <v>15667</v>
      </c>
      <c r="F9" s="20">
        <v>19455</v>
      </c>
      <c r="G9" s="34">
        <v>9185</v>
      </c>
      <c r="H9" s="35">
        <v>13900</v>
      </c>
      <c r="I9" s="21">
        <v>13900</v>
      </c>
      <c r="J9" s="20">
        <v>13900</v>
      </c>
      <c r="K9" s="20">
        <v>13900</v>
      </c>
      <c r="L9" s="22">
        <v>13900</v>
      </c>
    </row>
    <row r="10" spans="1:12" x14ac:dyDescent="0.2">
      <c r="A10" s="36" t="s">
        <v>18</v>
      </c>
      <c r="B10" s="19">
        <v>6411</v>
      </c>
      <c r="C10" s="19">
        <v>6733</v>
      </c>
      <c r="D10" s="19">
        <v>7414</v>
      </c>
      <c r="E10" s="19">
        <v>8092</v>
      </c>
      <c r="F10" s="20">
        <v>11763</v>
      </c>
      <c r="G10" s="34">
        <v>8439</v>
      </c>
      <c r="H10" s="34">
        <v>8439</v>
      </c>
      <c r="I10" s="34">
        <v>8439</v>
      </c>
      <c r="J10" s="34">
        <v>8439</v>
      </c>
      <c r="K10" s="34">
        <v>8439</v>
      </c>
      <c r="L10" s="22">
        <v>8439</v>
      </c>
    </row>
    <row r="11" spans="1:12" x14ac:dyDescent="0.2">
      <c r="A11" s="36" t="s">
        <v>19</v>
      </c>
      <c r="B11" s="19">
        <v>31</v>
      </c>
      <c r="C11" s="19">
        <v>34</v>
      </c>
      <c r="D11" s="19">
        <v>36</v>
      </c>
      <c r="E11" s="19">
        <v>42</v>
      </c>
      <c r="F11" s="20">
        <v>46</v>
      </c>
      <c r="G11" s="34">
        <v>46</v>
      </c>
      <c r="H11" s="34">
        <v>46</v>
      </c>
      <c r="I11" s="34">
        <v>46</v>
      </c>
      <c r="J11" s="34">
        <v>46</v>
      </c>
      <c r="K11" s="34">
        <v>46</v>
      </c>
      <c r="L11" s="22">
        <v>46</v>
      </c>
    </row>
    <row r="12" spans="1:12" x14ac:dyDescent="0.2">
      <c r="A12" s="24" t="s">
        <v>20</v>
      </c>
      <c r="B12" s="25">
        <f t="shared" ref="B12:L12" si="1">B7+B9</f>
        <v>20318</v>
      </c>
      <c r="C12" s="25">
        <f t="shared" si="1"/>
        <v>30814</v>
      </c>
      <c r="D12" s="25">
        <f t="shared" si="1"/>
        <v>20280</v>
      </c>
      <c r="E12" s="25">
        <f t="shared" si="1"/>
        <v>18781</v>
      </c>
      <c r="F12" s="26">
        <f t="shared" si="1"/>
        <v>22702</v>
      </c>
      <c r="G12" s="26">
        <f t="shared" si="1"/>
        <v>12841</v>
      </c>
      <c r="H12" s="26">
        <f t="shared" si="1"/>
        <v>17740</v>
      </c>
      <c r="I12" s="26">
        <f t="shared" si="1"/>
        <v>17740</v>
      </c>
      <c r="J12" s="26">
        <f t="shared" si="1"/>
        <v>17740</v>
      </c>
      <c r="K12" s="26">
        <f t="shared" si="1"/>
        <v>17740</v>
      </c>
      <c r="L12" s="27">
        <f t="shared" si="1"/>
        <v>17740</v>
      </c>
    </row>
    <row r="13" spans="1:12" x14ac:dyDescent="0.2">
      <c r="A13" s="37"/>
      <c r="B13" s="38"/>
      <c r="C13" s="38"/>
      <c r="D13" s="38"/>
      <c r="E13" s="38"/>
      <c r="F13" s="39"/>
      <c r="G13" s="40"/>
      <c r="H13" s="41"/>
      <c r="I13" s="42"/>
      <c r="J13" s="39"/>
      <c r="K13" s="39"/>
      <c r="L13" s="43"/>
    </row>
    <row r="14" spans="1:12" x14ac:dyDescent="0.2">
      <c r="A14" s="18" t="s">
        <v>21</v>
      </c>
      <c r="B14" s="44">
        <v>12277</v>
      </c>
      <c r="C14" s="44">
        <v>12588</v>
      </c>
      <c r="D14" s="44">
        <v>14040</v>
      </c>
      <c r="E14" s="44">
        <v>13705</v>
      </c>
      <c r="F14" s="45">
        <v>15764</v>
      </c>
      <c r="G14" s="45">
        <v>14389</v>
      </c>
      <c r="H14" s="46">
        <v>14840</v>
      </c>
      <c r="I14" s="46">
        <v>14840</v>
      </c>
      <c r="J14" s="45">
        <v>14840</v>
      </c>
      <c r="K14" s="45">
        <v>14840</v>
      </c>
      <c r="L14" s="47">
        <v>14840</v>
      </c>
    </row>
    <row r="15" spans="1:12" x14ac:dyDescent="0.2">
      <c r="A15" s="18" t="s">
        <v>22</v>
      </c>
      <c r="B15" s="44">
        <v>2396</v>
      </c>
      <c r="C15" s="44">
        <v>4240</v>
      </c>
      <c r="D15" s="44">
        <v>3834</v>
      </c>
      <c r="E15" s="44">
        <v>12467</v>
      </c>
      <c r="F15" s="45">
        <v>698</v>
      </c>
      <c r="G15" s="48">
        <v>2825</v>
      </c>
      <c r="H15" s="49">
        <v>2900</v>
      </c>
      <c r="I15" s="46">
        <v>2900</v>
      </c>
      <c r="J15" s="45">
        <v>2900</v>
      </c>
      <c r="K15" s="45">
        <v>2900</v>
      </c>
      <c r="L15" s="47">
        <v>2900</v>
      </c>
    </row>
    <row r="16" spans="1:12" x14ac:dyDescent="0.2">
      <c r="A16" s="24" t="s">
        <v>23</v>
      </c>
      <c r="B16" s="25">
        <f t="shared" ref="B16:L16" si="2">SUM(B14:B15)</f>
        <v>14673</v>
      </c>
      <c r="C16" s="25">
        <f t="shared" si="2"/>
        <v>16828</v>
      </c>
      <c r="D16" s="25">
        <f t="shared" si="2"/>
        <v>17874</v>
      </c>
      <c r="E16" s="25">
        <f t="shared" si="2"/>
        <v>26172</v>
      </c>
      <c r="F16" s="26">
        <f t="shared" si="2"/>
        <v>16462</v>
      </c>
      <c r="G16" s="26">
        <f t="shared" si="2"/>
        <v>17214</v>
      </c>
      <c r="H16" s="26">
        <f t="shared" si="2"/>
        <v>17740</v>
      </c>
      <c r="I16" s="26">
        <f t="shared" si="2"/>
        <v>17740</v>
      </c>
      <c r="J16" s="26">
        <f t="shared" si="2"/>
        <v>17740</v>
      </c>
      <c r="K16" s="26">
        <f t="shared" si="2"/>
        <v>17740</v>
      </c>
      <c r="L16" s="27">
        <f t="shared" si="2"/>
        <v>17740</v>
      </c>
    </row>
    <row r="17" spans="1:12" x14ac:dyDescent="0.2">
      <c r="A17" s="11"/>
      <c r="B17" s="28"/>
      <c r="C17" s="28"/>
      <c r="D17" s="28"/>
      <c r="E17" s="28"/>
      <c r="F17" s="29"/>
      <c r="G17" s="30"/>
      <c r="H17" s="31"/>
      <c r="I17" s="32"/>
      <c r="J17" s="29"/>
      <c r="K17" s="29"/>
      <c r="L17" s="33"/>
    </row>
    <row r="18" spans="1:12" x14ac:dyDescent="0.2">
      <c r="A18" s="5" t="s">
        <v>24</v>
      </c>
      <c r="B18" s="50">
        <v>5645</v>
      </c>
      <c r="C18" s="50">
        <v>13986</v>
      </c>
      <c r="D18" s="50">
        <v>2406.52</v>
      </c>
      <c r="E18" s="50">
        <f t="shared" ref="E18:L18" si="3">E12-E16</f>
        <v>-7391</v>
      </c>
      <c r="F18" s="51">
        <f t="shared" si="3"/>
        <v>6240</v>
      </c>
      <c r="G18" s="51">
        <f t="shared" si="3"/>
        <v>-4373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0</v>
      </c>
      <c r="L18" s="52">
        <f t="shared" si="3"/>
        <v>0</v>
      </c>
    </row>
    <row r="19" spans="1:12" x14ac:dyDescent="0.2">
      <c r="A19" s="11"/>
      <c r="B19" s="28"/>
      <c r="C19" s="28"/>
      <c r="D19" s="28"/>
      <c r="E19" s="28"/>
      <c r="F19" s="53"/>
      <c r="G19" s="54"/>
      <c r="H19" s="55"/>
      <c r="I19" s="56"/>
      <c r="J19" s="53"/>
      <c r="K19" s="53"/>
      <c r="L19" s="57"/>
    </row>
    <row r="20" spans="1:12" x14ac:dyDescent="0.2">
      <c r="A20" s="58"/>
      <c r="B20" s="59"/>
      <c r="C20" s="59"/>
      <c r="D20" s="59"/>
      <c r="E20" s="59"/>
      <c r="F20" s="60"/>
      <c r="G20" s="61"/>
      <c r="H20" s="62"/>
      <c r="I20" s="63"/>
      <c r="J20" s="60"/>
      <c r="K20" s="60"/>
      <c r="L20" s="64"/>
    </row>
    <row r="21" spans="1:12" x14ac:dyDescent="0.2">
      <c r="A21" s="65" t="s">
        <v>25</v>
      </c>
      <c r="B21" s="66"/>
      <c r="C21" s="66"/>
      <c r="D21" s="66"/>
      <c r="E21" s="66"/>
      <c r="F21" s="67"/>
      <c r="G21" s="68"/>
      <c r="H21" s="69"/>
      <c r="I21" s="70"/>
      <c r="J21" s="67"/>
      <c r="K21" s="67"/>
      <c r="L21" s="71"/>
    </row>
    <row r="22" spans="1:12" x14ac:dyDescent="0.2">
      <c r="A22" s="65" t="s">
        <v>26</v>
      </c>
      <c r="B22" s="44">
        <v>600</v>
      </c>
      <c r="C22" s="44">
        <v>600</v>
      </c>
      <c r="D22" s="44"/>
      <c r="E22" s="44"/>
      <c r="F22" s="72"/>
      <c r="G22" s="73"/>
      <c r="H22" s="74"/>
      <c r="I22" s="75"/>
      <c r="J22" s="72"/>
      <c r="K22" s="72"/>
      <c r="L22" s="76"/>
    </row>
    <row r="23" spans="1:12" x14ac:dyDescent="0.2">
      <c r="A23" s="77" t="s">
        <v>27</v>
      </c>
      <c r="B23" s="78"/>
      <c r="C23" s="78"/>
      <c r="D23" s="78"/>
      <c r="E23" s="78"/>
      <c r="F23" s="79"/>
      <c r="G23" s="80"/>
      <c r="H23" s="81"/>
      <c r="I23" s="82"/>
      <c r="J23" s="79"/>
      <c r="K23" s="79"/>
      <c r="L23" s="83"/>
    </row>
    <row r="24" spans="1:12" x14ac:dyDescent="0.2">
      <c r="A24" s="84"/>
      <c r="B24" s="85"/>
      <c r="C24" s="85"/>
      <c r="D24" s="85"/>
      <c r="E24" s="85"/>
      <c r="F24" s="86"/>
      <c r="G24" s="87"/>
      <c r="H24" s="88"/>
      <c r="I24" s="89"/>
      <c r="J24" s="86"/>
      <c r="K24" s="86"/>
      <c r="L24" s="90"/>
    </row>
  </sheetData>
  <pageMargins left="0.51180555555555496" right="0.51180555555555496" top="0.39374999999999999" bottom="0.39374999999999999" header="0.51180555555555496" footer="0.51180555555555496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dc:description/>
  <cp:lastModifiedBy>CDAP</cp:lastModifiedBy>
  <cp:revision>0</cp:revision>
  <cp:lastPrinted>2020-05-28T09:40:34Z</cp:lastPrinted>
  <dcterms:created xsi:type="dcterms:W3CDTF">2001-09-10T08:50:34Z</dcterms:created>
  <dcterms:modified xsi:type="dcterms:W3CDTF">2021-02-20T18:28:45Z</dcterms:modified>
  <dc:language>cs-CZ</dc:language>
</cp:coreProperties>
</file>