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50" windowHeight="4485" activeTab="0"/>
  </bookViews>
  <sheets>
    <sheet name="List2" sheetId="1" r:id="rId1"/>
    <sheet name="List3" sheetId="2" r:id="rId2"/>
  </sheets>
  <definedNames>
    <definedName name="_xlnm.Print_Area" localSheetId="0">'List2'!$A$1:$H$36</definedName>
  </definedNames>
  <calcPr fullCalcOnLoad="1"/>
</workbook>
</file>

<file path=xl/sharedStrings.xml><?xml version="1.0" encoding="utf-8"?>
<sst xmlns="http://schemas.openxmlformats.org/spreadsheetml/2006/main" count="55" uniqueCount="41">
  <si>
    <t>Dotace na ZOZ</t>
  </si>
  <si>
    <t>Poskytnuto</t>
  </si>
  <si>
    <t xml:space="preserve">Vyčerpáno </t>
  </si>
  <si>
    <t>Odvod</t>
  </si>
  <si>
    <t>Žádost o ponechání</t>
  </si>
  <si>
    <t>Dotace z Úřadu práce na Veřejně prospěšné práce</t>
  </si>
  <si>
    <t xml:space="preserve">k odvodu </t>
  </si>
  <si>
    <t>ponecháno do r. 2017</t>
  </si>
  <si>
    <t>Rekonstrukce obvodových opukových zdí hřiště MŠ Nad Kazankou a přilehlé zahrady</t>
  </si>
  <si>
    <t>Vytvoření vodních prvků při křižovatce Trojská - Pod Havránkou</t>
  </si>
  <si>
    <t>Obnova zeleně v Podhoří</t>
  </si>
  <si>
    <t>Vackův sad</t>
  </si>
  <si>
    <t>Den pro zdravý životní styl v Troji</t>
  </si>
  <si>
    <t>Dotace z odvodu z loterií - podpora činnosti NNO působících na území MČ, které zajišťují dlouhodobě organizovanou sportovní výchovu mládeže vč. zůstatku z roku 2015</t>
  </si>
  <si>
    <t>Dotace z odvodu z loterií na podporu sportu vč. zůstatku z roku 2015</t>
  </si>
  <si>
    <t>Dotace z odvodu z loterií - na kulturu, školství, zdravotnictví a sociální oblast vč. zůstatku z roku 2015</t>
  </si>
  <si>
    <t>Příloha č. 4 k Závěrečnému účtu za rok 2017</t>
  </si>
  <si>
    <t xml:space="preserve">Finanční vypořádání se státním rozpočtem a rozpočtem Hl.m.Prahy za rok 2017 </t>
  </si>
  <si>
    <t>1a) Dotace poskytnuté v roce 2016 z rozpočtu HMP ponechané k využití v roce 2017                                                 v Kč</t>
  </si>
  <si>
    <t>1b) Dotace poskytnuté v roce 2017 z rozpočtu HMP                                            v Kč</t>
  </si>
  <si>
    <t>ponecháno do r. 2018</t>
  </si>
  <si>
    <t>Řešení problematiky bezdomovectví</t>
  </si>
  <si>
    <t>Výstavba vodovodních a kanalizačních řadů</t>
  </si>
  <si>
    <t>Zřízení bezbariérového vstupu k ordinaci praktického lékaře</t>
  </si>
  <si>
    <t>Rekonstrukce ZŠ</t>
  </si>
  <si>
    <t>MČ Troja - vybudování fitparku</t>
  </si>
  <si>
    <t>Integrace žáků Mš a ZŠ-mzdové náklady na asistenta pedagoga</t>
  </si>
  <si>
    <t xml:space="preserve">Posílení mzdových prostředků zaměstnancům školství ZŠ a MŠ   </t>
  </si>
  <si>
    <t>Podpora projektů v oblasti řešení problematiky bezdomovectví</t>
  </si>
  <si>
    <t xml:space="preserve">Dotace z odvodu z loterií - podpora činnosti NNO působících na území MČ, které zajišťují dlouhodobě organizovanou sportovní výchovu mládeže </t>
  </si>
  <si>
    <t xml:space="preserve">Dotace z odvodu z loterií - na kulturu, školství, zdravotnictví a sociální oblast </t>
  </si>
  <si>
    <t xml:space="preserve">Dotace z odvodu z loterií na podporu sportu </t>
  </si>
  <si>
    <t>Dotace obdržené v roce 2017 celkem</t>
  </si>
  <si>
    <t>Volby do PS PČR</t>
  </si>
  <si>
    <t>Volba prezidenta - přípravná fáze</t>
  </si>
  <si>
    <t xml:space="preserve">EU - Šablony MŠ </t>
  </si>
  <si>
    <t>Projekt Interreg ProteCht 2</t>
  </si>
  <si>
    <t>1c) Dotace poskytnuté ze státního rozpočtu v roce 2017</t>
  </si>
  <si>
    <t>Dotace ze státního rozpočtu celkem</t>
  </si>
  <si>
    <t>Dotace z minulého období</t>
  </si>
  <si>
    <t xml:space="preserve">Městské části Praha-Troja byly v roce 2017 ponechány nebo nově poskytnuty účelové investiční a neinvestiční prostředky z rozpočtu Hl.m.Prahy a státního rozpočtu  ve výši  20 155 598,32 Kč, z nichž bylo vyčerpáno  5 129 004,59 Kč investičních a neinvestičních prostředků a 14 941 927,73 Kč bylo ponecháno do rozpočtu roku 2018. 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</si>
</sst>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yyyy"/>
    <numFmt numFmtId="173" formatCode="#,##0.00_ ;\-#,##0.00\ "/>
    <numFmt numFmtId="174" formatCode="#,##0.00\ &quot;Kč&quot;"/>
    <numFmt numFmtId="175" formatCode="#,##0.00\ _K_č"/>
    <numFmt numFmtId="176" formatCode="#,##0.00_ ;[Red]\-#,##0.00\ "/>
    <numFmt numFmtId="177" formatCode="0.00_ ;[Red]\-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5]d\.\ mmmm\ yyyy"/>
  </numFmts>
  <fonts count="53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3" fontId="22" fillId="0" borderId="11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43" fontId="23" fillId="0" borderId="14" xfId="0" applyNumberFormat="1" applyFont="1" applyBorder="1" applyAlignment="1">
      <alignment horizontal="center" vertical="center"/>
    </xf>
    <xf numFmtId="43" fontId="23" fillId="0" borderId="14" xfId="0" applyNumberFormat="1" applyFont="1" applyBorder="1" applyAlignment="1">
      <alignment vertical="center"/>
    </xf>
    <xf numFmtId="4" fontId="49" fillId="0" borderId="15" xfId="0" applyNumberFormat="1" applyFont="1" applyBorder="1" applyAlignment="1">
      <alignment vertical="center"/>
    </xf>
    <xf numFmtId="43" fontId="49" fillId="0" borderId="14" xfId="0" applyNumberFormat="1" applyFont="1" applyBorder="1" applyAlignment="1">
      <alignment horizontal="center" vertical="center"/>
    </xf>
    <xf numFmtId="43" fontId="23" fillId="0" borderId="16" xfId="0" applyNumberFormat="1" applyFont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43" fontId="49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43" fontId="0" fillId="0" borderId="0" xfId="0" applyNumberFormat="1" applyAlignment="1">
      <alignment vertical="center"/>
    </xf>
    <xf numFmtId="43" fontId="49" fillId="0" borderId="17" xfId="0" applyNumberFormat="1" applyFont="1" applyBorder="1" applyAlignment="1">
      <alignment horizontal="center" vertical="center"/>
    </xf>
    <xf numFmtId="43" fontId="22" fillId="0" borderId="18" xfId="0" applyNumberFormat="1" applyFont="1" applyBorder="1" applyAlignment="1">
      <alignment horizontal="center" vertical="center"/>
    </xf>
    <xf numFmtId="43" fontId="22" fillId="0" borderId="18" xfId="0" applyNumberFormat="1" applyFont="1" applyBorder="1" applyAlignment="1">
      <alignment vertical="center"/>
    </xf>
    <xf numFmtId="173" fontId="50" fillId="0" borderId="19" xfId="0" applyNumberFormat="1" applyFont="1" applyBorder="1" applyAlignment="1">
      <alignment horizontal="right" vertical="center"/>
    </xf>
    <xf numFmtId="173" fontId="51" fillId="0" borderId="19" xfId="0" applyNumberFormat="1" applyFont="1" applyBorder="1" applyAlignment="1">
      <alignment horizontal="right" vertical="center"/>
    </xf>
    <xf numFmtId="4" fontId="25" fillId="0" borderId="18" xfId="0" applyNumberFormat="1" applyFont="1" applyBorder="1" applyAlignment="1">
      <alignment horizontal="right" vertical="center"/>
    </xf>
    <xf numFmtId="176" fontId="22" fillId="0" borderId="18" xfId="0" applyNumberFormat="1" applyFont="1" applyFill="1" applyBorder="1" applyAlignment="1">
      <alignment horizontal="right" vertical="center"/>
    </xf>
    <xf numFmtId="43" fontId="22" fillId="0" borderId="19" xfId="0" applyNumberFormat="1" applyFont="1" applyBorder="1" applyAlignment="1">
      <alignment horizontal="center" vertical="center"/>
    </xf>
    <xf numFmtId="43" fontId="24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43" fontId="22" fillId="0" borderId="18" xfId="0" applyNumberFormat="1" applyFont="1" applyFill="1" applyBorder="1" applyAlignment="1">
      <alignment vertical="center"/>
    </xf>
    <xf numFmtId="43" fontId="22" fillId="0" borderId="22" xfId="0" applyNumberFormat="1" applyFont="1" applyBorder="1" applyAlignment="1">
      <alignment horizontal="center" vertical="center"/>
    </xf>
    <xf numFmtId="43" fontId="49" fillId="0" borderId="23" xfId="0" applyNumberFormat="1" applyFont="1" applyBorder="1" applyAlignment="1">
      <alignment horizontal="center" vertical="center"/>
    </xf>
    <xf numFmtId="43" fontId="22" fillId="0" borderId="24" xfId="0" applyNumberFormat="1" applyFont="1" applyBorder="1" applyAlignment="1">
      <alignment horizontal="center" vertical="center"/>
    </xf>
    <xf numFmtId="176" fontId="22" fillId="0" borderId="25" xfId="0" applyNumberFormat="1" applyFont="1" applyFill="1" applyBorder="1" applyAlignment="1">
      <alignment horizontal="right" vertical="center"/>
    </xf>
    <xf numFmtId="43" fontId="22" fillId="0" borderId="26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2" fillId="0" borderId="3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173" fontId="22" fillId="0" borderId="18" xfId="0" applyNumberFormat="1" applyFont="1" applyFill="1" applyBorder="1" applyAlignment="1">
      <alignment vertical="center"/>
    </xf>
    <xf numFmtId="173" fontId="22" fillId="0" borderId="19" xfId="0" applyNumberFormat="1" applyFont="1" applyFill="1" applyBorder="1" applyAlignment="1">
      <alignment vertical="center"/>
    </xf>
    <xf numFmtId="43" fontId="23" fillId="0" borderId="40" xfId="0" applyNumberFormat="1" applyFont="1" applyBorder="1" applyAlignment="1">
      <alignment vertical="center"/>
    </xf>
    <xf numFmtId="0" fontId="24" fillId="0" borderId="35" xfId="0" applyFont="1" applyBorder="1" applyAlignment="1">
      <alignment horizontal="left" vertical="center"/>
    </xf>
    <xf numFmtId="43" fontId="24" fillId="0" borderId="35" xfId="0" applyNumberFormat="1" applyFont="1" applyBorder="1" applyAlignment="1">
      <alignment horizontal="center" vertical="center"/>
    </xf>
    <xf numFmtId="176" fontId="24" fillId="0" borderId="35" xfId="0" applyNumberFormat="1" applyFont="1" applyFill="1" applyBorder="1" applyAlignment="1">
      <alignment horizontal="right" vertical="center"/>
    </xf>
    <xf numFmtId="43" fontId="49" fillId="0" borderId="35" xfId="0" applyNumberFormat="1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21">
      <selection activeCell="E32" sqref="E32"/>
    </sheetView>
  </sheetViews>
  <sheetFormatPr defaultColWidth="9.140625" defaultRowHeight="12.75"/>
  <cols>
    <col min="1" max="3" width="9.140625" style="1" customWidth="1"/>
    <col min="4" max="4" width="79.7109375" style="1" customWidth="1"/>
    <col min="5" max="5" width="24.7109375" style="1" customWidth="1"/>
    <col min="6" max="6" width="24.8515625" style="1" customWidth="1"/>
    <col min="7" max="7" width="24.7109375" style="1" customWidth="1"/>
    <col min="8" max="8" width="28.140625" style="1" customWidth="1"/>
    <col min="9" max="9" width="31.28125" style="1" customWidth="1"/>
    <col min="10" max="16384" width="9.140625" style="1" customWidth="1"/>
  </cols>
  <sheetData>
    <row r="1" spans="1:8" ht="12" customHeight="1">
      <c r="A1" s="37" t="s">
        <v>16</v>
      </c>
      <c r="B1" s="37"/>
      <c r="C1" s="37"/>
      <c r="D1" s="37"/>
      <c r="E1" s="37"/>
      <c r="F1" s="37"/>
      <c r="G1" s="37"/>
      <c r="H1" s="37"/>
    </row>
    <row r="2" spans="1:8" ht="41.25" customHeight="1" thickBot="1">
      <c r="A2" s="33" t="s">
        <v>17</v>
      </c>
      <c r="B2" s="33"/>
      <c r="C2" s="33"/>
      <c r="D2" s="33"/>
      <c r="E2" s="33"/>
      <c r="F2" s="33"/>
      <c r="G2" s="33"/>
      <c r="H2" s="33"/>
    </row>
    <row r="3" spans="1:8" ht="24.75" customHeight="1" thickBot="1">
      <c r="A3" s="34" t="s">
        <v>18</v>
      </c>
      <c r="B3" s="35"/>
      <c r="C3" s="35"/>
      <c r="D3" s="35"/>
      <c r="E3" s="35"/>
      <c r="F3" s="35"/>
      <c r="G3" s="35"/>
      <c r="H3" s="36"/>
    </row>
    <row r="4" spans="1:8" ht="24.75" customHeight="1">
      <c r="A4" s="4"/>
      <c r="B4" s="5"/>
      <c r="C4" s="5"/>
      <c r="D4" s="5"/>
      <c r="E4" s="2" t="s">
        <v>1</v>
      </c>
      <c r="F4" s="2" t="s">
        <v>2</v>
      </c>
      <c r="G4" s="2" t="s">
        <v>3</v>
      </c>
      <c r="H4" s="6" t="s">
        <v>4</v>
      </c>
    </row>
    <row r="5" spans="1:9" ht="30" customHeight="1">
      <c r="A5" s="38" t="s">
        <v>8</v>
      </c>
      <c r="B5" s="39"/>
      <c r="C5" s="39"/>
      <c r="D5" s="40"/>
      <c r="E5" s="18">
        <v>2132000</v>
      </c>
      <c r="F5" s="18">
        <v>2132000</v>
      </c>
      <c r="G5" s="20">
        <v>0</v>
      </c>
      <c r="H5" s="10"/>
      <c r="I5" s="15"/>
    </row>
    <row r="6" spans="1:9" ht="30" customHeight="1">
      <c r="A6" s="38" t="s">
        <v>9</v>
      </c>
      <c r="B6" s="39"/>
      <c r="C6" s="39"/>
      <c r="D6" s="40"/>
      <c r="E6" s="18">
        <v>1441920</v>
      </c>
      <c r="F6" s="18">
        <v>0</v>
      </c>
      <c r="G6" s="20">
        <v>1441920</v>
      </c>
      <c r="H6" s="10" t="s">
        <v>20</v>
      </c>
      <c r="I6" s="15"/>
    </row>
    <row r="7" spans="1:9" ht="30" customHeight="1">
      <c r="A7" s="38" t="s">
        <v>10</v>
      </c>
      <c r="B7" s="39"/>
      <c r="C7" s="39"/>
      <c r="D7" s="40"/>
      <c r="E7" s="18">
        <v>250000</v>
      </c>
      <c r="F7" s="18">
        <v>238733</v>
      </c>
      <c r="G7" s="20">
        <v>11267</v>
      </c>
      <c r="H7" s="10" t="s">
        <v>20</v>
      </c>
      <c r="I7" s="15"/>
    </row>
    <row r="8" spans="1:9" ht="30" customHeight="1">
      <c r="A8" s="38" t="s">
        <v>11</v>
      </c>
      <c r="B8" s="39"/>
      <c r="C8" s="39"/>
      <c r="D8" s="40"/>
      <c r="E8" s="18">
        <v>200000</v>
      </c>
      <c r="F8" s="18">
        <v>179000</v>
      </c>
      <c r="G8" s="20">
        <v>21000</v>
      </c>
      <c r="H8" s="10" t="s">
        <v>20</v>
      </c>
      <c r="I8" s="15"/>
    </row>
    <row r="9" spans="1:9" ht="30" customHeight="1">
      <c r="A9" s="38" t="s">
        <v>21</v>
      </c>
      <c r="B9" s="39"/>
      <c r="C9" s="39"/>
      <c r="D9" s="40"/>
      <c r="E9" s="18">
        <v>71694.04</v>
      </c>
      <c r="F9" s="18">
        <v>71694.04</v>
      </c>
      <c r="G9" s="19">
        <v>0</v>
      </c>
      <c r="H9" s="7"/>
      <c r="I9" s="15"/>
    </row>
    <row r="10" spans="1:8" ht="37.5" customHeight="1">
      <c r="A10" s="38" t="s">
        <v>13</v>
      </c>
      <c r="B10" s="39"/>
      <c r="C10" s="39"/>
      <c r="D10" s="40"/>
      <c r="E10" s="23">
        <v>47800</v>
      </c>
      <c r="F10" s="23">
        <v>47800</v>
      </c>
      <c r="G10" s="22">
        <v>0</v>
      </c>
      <c r="H10" s="10"/>
    </row>
    <row r="11" spans="1:8" ht="26.25" customHeight="1">
      <c r="A11" s="38" t="s">
        <v>15</v>
      </c>
      <c r="B11" s="39"/>
      <c r="C11" s="39"/>
      <c r="D11" s="40"/>
      <c r="E11" s="23">
        <v>114890</v>
      </c>
      <c r="F11" s="23">
        <v>114890</v>
      </c>
      <c r="G11" s="22">
        <v>0</v>
      </c>
      <c r="H11" s="13"/>
    </row>
    <row r="12" spans="1:8" ht="30" customHeight="1">
      <c r="A12" s="47" t="s">
        <v>14</v>
      </c>
      <c r="B12" s="48"/>
      <c r="C12" s="48"/>
      <c r="D12" s="49"/>
      <c r="E12" s="23">
        <v>76210</v>
      </c>
      <c r="F12" s="23">
        <v>76210</v>
      </c>
      <c r="G12" s="22">
        <v>0</v>
      </c>
      <c r="H12" s="10"/>
    </row>
    <row r="13" spans="1:8" ht="30" customHeight="1" thickBot="1">
      <c r="A13" s="41" t="s">
        <v>39</v>
      </c>
      <c r="B13" s="42"/>
      <c r="C13" s="42"/>
      <c r="D13" s="42"/>
      <c r="E13" s="30">
        <f>SUM(E5:E12)</f>
        <v>4334514.04</v>
      </c>
      <c r="F13" s="32">
        <f>SUM(F5:F12)</f>
        <v>2860327.04</v>
      </c>
      <c r="G13" s="31">
        <f>SUM(G5:G12)</f>
        <v>1474187</v>
      </c>
      <c r="H13" s="16"/>
    </row>
    <row r="14" spans="1:8" ht="30" customHeight="1">
      <c r="A14" s="58" t="s">
        <v>19</v>
      </c>
      <c r="B14" s="59"/>
      <c r="C14" s="59"/>
      <c r="D14" s="59"/>
      <c r="E14" s="59"/>
      <c r="F14" s="59"/>
      <c r="G14" s="59"/>
      <c r="H14" s="60"/>
    </row>
    <row r="15" spans="1:8" ht="30" customHeight="1">
      <c r="A15" s="71" t="s">
        <v>22</v>
      </c>
      <c r="B15" s="61"/>
      <c r="C15" s="61"/>
      <c r="D15" s="62"/>
      <c r="E15" s="27">
        <v>9800000</v>
      </c>
      <c r="F15" s="27">
        <v>1159132.81</v>
      </c>
      <c r="G15" s="63">
        <v>8640867.19</v>
      </c>
      <c r="H15" s="70" t="s">
        <v>20</v>
      </c>
    </row>
    <row r="16" spans="1:8" ht="30" customHeight="1">
      <c r="A16" s="71" t="s">
        <v>23</v>
      </c>
      <c r="B16" s="61"/>
      <c r="C16" s="61"/>
      <c r="D16" s="62"/>
      <c r="E16" s="27">
        <v>205000</v>
      </c>
      <c r="F16" s="27">
        <v>153074.85</v>
      </c>
      <c r="G16" s="63">
        <v>51925.15</v>
      </c>
      <c r="H16" s="70" t="s">
        <v>20</v>
      </c>
    </row>
    <row r="17" spans="1:8" ht="30" customHeight="1">
      <c r="A17" s="71" t="s">
        <v>24</v>
      </c>
      <c r="B17" s="61"/>
      <c r="C17" s="61"/>
      <c r="D17" s="62"/>
      <c r="E17" s="27">
        <v>4000000</v>
      </c>
      <c r="F17" s="27">
        <v>0</v>
      </c>
      <c r="G17" s="63">
        <v>4000000</v>
      </c>
      <c r="H17" s="70" t="s">
        <v>20</v>
      </c>
    </row>
    <row r="18" spans="1:8" ht="30" customHeight="1">
      <c r="A18" s="71" t="s">
        <v>25</v>
      </c>
      <c r="B18" s="61"/>
      <c r="C18" s="61"/>
      <c r="D18" s="62"/>
      <c r="E18" s="27">
        <v>600000</v>
      </c>
      <c r="F18" s="27">
        <v>0</v>
      </c>
      <c r="G18" s="64">
        <v>600000</v>
      </c>
      <c r="H18" s="70" t="s">
        <v>20</v>
      </c>
    </row>
    <row r="19" spans="1:8" ht="30" customHeight="1">
      <c r="A19" s="38" t="s">
        <v>12</v>
      </c>
      <c r="B19" s="39"/>
      <c r="C19" s="39"/>
      <c r="D19" s="40"/>
      <c r="E19" s="18">
        <v>31000</v>
      </c>
      <c r="F19" s="18">
        <v>22325</v>
      </c>
      <c r="G19" s="19">
        <v>-8675</v>
      </c>
      <c r="H19" s="7" t="s">
        <v>6</v>
      </c>
    </row>
    <row r="20" spans="1:8" ht="30" customHeight="1">
      <c r="A20" s="47" t="s">
        <v>0</v>
      </c>
      <c r="B20" s="48"/>
      <c r="C20" s="48"/>
      <c r="D20" s="49"/>
      <c r="E20" s="17">
        <v>20000</v>
      </c>
      <c r="F20" s="17">
        <v>10060</v>
      </c>
      <c r="G20" s="21">
        <v>-9940</v>
      </c>
      <c r="H20" s="7" t="s">
        <v>6</v>
      </c>
    </row>
    <row r="21" spans="1:8" ht="30" customHeight="1">
      <c r="A21" s="47" t="s">
        <v>26</v>
      </c>
      <c r="B21" s="48"/>
      <c r="C21" s="48"/>
      <c r="D21" s="49"/>
      <c r="E21" s="17">
        <v>193800</v>
      </c>
      <c r="F21" s="17">
        <v>193800</v>
      </c>
      <c r="G21" s="22">
        <v>0</v>
      </c>
      <c r="H21" s="8"/>
    </row>
    <row r="22" spans="1:8" ht="30" customHeight="1">
      <c r="A22" s="47" t="s">
        <v>27</v>
      </c>
      <c r="B22" s="48"/>
      <c r="C22" s="48"/>
      <c r="D22" s="49"/>
      <c r="E22" s="23">
        <v>87900</v>
      </c>
      <c r="F22" s="23">
        <v>87900</v>
      </c>
      <c r="G22" s="22">
        <v>0</v>
      </c>
      <c r="H22" s="11"/>
    </row>
    <row r="23" spans="1:8" ht="30" customHeight="1">
      <c r="A23" s="47" t="s">
        <v>28</v>
      </c>
      <c r="B23" s="48"/>
      <c r="C23" s="48"/>
      <c r="D23" s="49"/>
      <c r="E23" s="23">
        <v>110000</v>
      </c>
      <c r="F23" s="23">
        <v>60740.71</v>
      </c>
      <c r="G23" s="22">
        <v>49259.29</v>
      </c>
      <c r="H23" s="13" t="s">
        <v>20</v>
      </c>
    </row>
    <row r="24" spans="1:8" ht="30" customHeight="1">
      <c r="A24" s="38" t="s">
        <v>29</v>
      </c>
      <c r="B24" s="39"/>
      <c r="C24" s="39"/>
      <c r="D24" s="40"/>
      <c r="E24" s="23">
        <v>59800</v>
      </c>
      <c r="F24" s="23">
        <v>22200</v>
      </c>
      <c r="G24" s="22">
        <v>37600</v>
      </c>
      <c r="H24" s="10" t="s">
        <v>20</v>
      </c>
    </row>
    <row r="25" spans="1:8" ht="30" customHeight="1">
      <c r="A25" s="38" t="s">
        <v>30</v>
      </c>
      <c r="B25" s="39"/>
      <c r="C25" s="39"/>
      <c r="D25" s="40"/>
      <c r="E25" s="23">
        <v>119500</v>
      </c>
      <c r="F25" s="23">
        <v>52310</v>
      </c>
      <c r="G25" s="22">
        <v>67190</v>
      </c>
      <c r="H25" s="13" t="s">
        <v>20</v>
      </c>
    </row>
    <row r="26" spans="1:8" ht="30" customHeight="1">
      <c r="A26" s="47" t="s">
        <v>31</v>
      </c>
      <c r="B26" s="48"/>
      <c r="C26" s="48"/>
      <c r="D26" s="49"/>
      <c r="E26" s="23">
        <v>59700</v>
      </c>
      <c r="F26" s="23">
        <v>27500</v>
      </c>
      <c r="G26" s="22">
        <v>32200</v>
      </c>
      <c r="H26" s="10" t="s">
        <v>20</v>
      </c>
    </row>
    <row r="27" spans="1:8" ht="30" customHeight="1" thickBot="1">
      <c r="A27" s="56" t="s">
        <v>32</v>
      </c>
      <c r="B27" s="57"/>
      <c r="C27" s="57"/>
      <c r="D27" s="57"/>
      <c r="E27" s="24">
        <f>SUM(E15:E26)</f>
        <v>15286700</v>
      </c>
      <c r="F27" s="24">
        <f>SUM(F15:F26)</f>
        <v>1789043.37</v>
      </c>
      <c r="G27" s="25">
        <f>SUM(G15:G26)</f>
        <v>13460426.629999999</v>
      </c>
      <c r="H27" s="29" t="s">
        <v>7</v>
      </c>
    </row>
    <row r="28" spans="1:8" ht="30" customHeight="1" thickBot="1">
      <c r="A28" s="66"/>
      <c r="B28" s="66"/>
      <c r="C28" s="66"/>
      <c r="D28" s="66"/>
      <c r="E28" s="67"/>
      <c r="F28" s="67"/>
      <c r="G28" s="68"/>
      <c r="H28" s="69"/>
    </row>
    <row r="29" spans="1:8" ht="26.25" customHeight="1" thickBot="1">
      <c r="A29" s="53" t="s">
        <v>37</v>
      </c>
      <c r="B29" s="54"/>
      <c r="C29" s="54"/>
      <c r="D29" s="54"/>
      <c r="E29" s="54"/>
      <c r="F29" s="54"/>
      <c r="G29" s="54"/>
      <c r="H29" s="55"/>
    </row>
    <row r="30" spans="1:8" ht="30" customHeight="1">
      <c r="A30" s="47" t="s">
        <v>5</v>
      </c>
      <c r="B30" s="48"/>
      <c r="C30" s="48"/>
      <c r="D30" s="49"/>
      <c r="E30" s="17">
        <v>266349</v>
      </c>
      <c r="F30" s="17">
        <v>266349</v>
      </c>
      <c r="G30" s="22">
        <v>0</v>
      </c>
      <c r="H30" s="11"/>
    </row>
    <row r="31" spans="1:8" ht="30" customHeight="1">
      <c r="A31" s="47" t="s">
        <v>33</v>
      </c>
      <c r="B31" s="48"/>
      <c r="C31" s="48"/>
      <c r="D31" s="49"/>
      <c r="E31" s="17">
        <v>32900</v>
      </c>
      <c r="F31" s="17">
        <v>20000</v>
      </c>
      <c r="G31" s="22">
        <v>-12900</v>
      </c>
      <c r="H31" s="7" t="s">
        <v>6</v>
      </c>
    </row>
    <row r="32" spans="1:8" ht="30" customHeight="1">
      <c r="A32" s="47" t="s">
        <v>34</v>
      </c>
      <c r="B32" s="48"/>
      <c r="C32" s="48"/>
      <c r="D32" s="49"/>
      <c r="E32" s="17">
        <v>12000</v>
      </c>
      <c r="F32" s="17">
        <v>1182</v>
      </c>
      <c r="G32" s="22">
        <v>-10818</v>
      </c>
      <c r="H32" s="7" t="s">
        <v>6</v>
      </c>
    </row>
    <row r="33" spans="1:8" ht="30" customHeight="1">
      <c r="A33" s="47" t="s">
        <v>35</v>
      </c>
      <c r="B33" s="48"/>
      <c r="C33" s="48"/>
      <c r="D33" s="49"/>
      <c r="E33" s="17">
        <v>198236.4</v>
      </c>
      <c r="F33" s="17">
        <v>167204.3</v>
      </c>
      <c r="G33" s="22">
        <v>31032.1</v>
      </c>
      <c r="H33" s="10" t="s">
        <v>20</v>
      </c>
    </row>
    <row r="34" spans="1:8" ht="30" customHeight="1" thickBot="1">
      <c r="A34" s="50" t="s">
        <v>36</v>
      </c>
      <c r="B34" s="51"/>
      <c r="C34" s="51"/>
      <c r="D34" s="52"/>
      <c r="E34" s="28">
        <v>24898.88</v>
      </c>
      <c r="F34" s="28">
        <v>24898.88</v>
      </c>
      <c r="G34" s="26">
        <v>0</v>
      </c>
      <c r="H34" s="65"/>
    </row>
    <row r="35" spans="1:8" ht="22.5" customHeight="1" thickBot="1">
      <c r="A35" s="44" t="s">
        <v>38</v>
      </c>
      <c r="B35" s="45"/>
      <c r="C35" s="45"/>
      <c r="D35" s="46"/>
      <c r="E35" s="3">
        <f>SUM(E30:E34)</f>
        <v>534384.28</v>
      </c>
      <c r="F35" s="3">
        <f>SUM(F30:F34)</f>
        <v>479634.18</v>
      </c>
      <c r="G35" s="12">
        <f>SUM(G30:G34)</f>
        <v>7314.0999999999985</v>
      </c>
      <c r="H35" s="9"/>
    </row>
    <row r="36" spans="1:12" ht="65.25" customHeight="1">
      <c r="A36" s="43" t="s">
        <v>40</v>
      </c>
      <c r="B36" s="43"/>
      <c r="C36" s="43"/>
      <c r="D36" s="43"/>
      <c r="E36" s="43"/>
      <c r="F36" s="43"/>
      <c r="G36" s="43"/>
      <c r="H36" s="43"/>
      <c r="I36" s="14"/>
      <c r="J36" s="14"/>
      <c r="K36" s="14"/>
      <c r="L36" s="14"/>
    </row>
  </sheetData>
  <sheetProtection/>
  <mergeCells count="34">
    <mergeCell ref="A15:D15"/>
    <mergeCell ref="A16:D16"/>
    <mergeCell ref="A17:D17"/>
    <mergeCell ref="A18:D18"/>
    <mergeCell ref="A6:D6"/>
    <mergeCell ref="A7:D7"/>
    <mergeCell ref="A8:D8"/>
    <mergeCell ref="A9:D9"/>
    <mergeCell ref="A23:D23"/>
    <mergeCell ref="A24:D24"/>
    <mergeCell ref="A14:H14"/>
    <mergeCell ref="A19:D19"/>
    <mergeCell ref="A20:D20"/>
    <mergeCell ref="A21:D21"/>
    <mergeCell ref="A26:D26"/>
    <mergeCell ref="A31:D31"/>
    <mergeCell ref="A32:D32"/>
    <mergeCell ref="A33:D33"/>
    <mergeCell ref="A34:D34"/>
    <mergeCell ref="A12:D12"/>
    <mergeCell ref="A29:H29"/>
    <mergeCell ref="A27:D27"/>
    <mergeCell ref="A25:D25"/>
    <mergeCell ref="A22:D22"/>
    <mergeCell ref="A2:H2"/>
    <mergeCell ref="A3:H3"/>
    <mergeCell ref="A1:H1"/>
    <mergeCell ref="A5:D5"/>
    <mergeCell ref="A13:D13"/>
    <mergeCell ref="A36:H36"/>
    <mergeCell ref="A35:D35"/>
    <mergeCell ref="A30:D30"/>
    <mergeCell ref="A10:D10"/>
    <mergeCell ref="A11:D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Marková</cp:lastModifiedBy>
  <cp:lastPrinted>2018-05-16T12:52:55Z</cp:lastPrinted>
  <dcterms:created xsi:type="dcterms:W3CDTF">1997-01-24T11:07:25Z</dcterms:created>
  <dcterms:modified xsi:type="dcterms:W3CDTF">2018-05-16T15:01:33Z</dcterms:modified>
  <cp:category/>
  <cp:version/>
  <cp:contentType/>
  <cp:contentStatus/>
</cp:coreProperties>
</file>