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AP\Desktop\Rozpočet\"/>
    </mc:Choice>
  </mc:AlternateContent>
  <xr:revisionPtr revIDLastSave="0" documentId="13_ncr:1_{CC8CA316-4B60-4E0F-A435-F2A1A0E6837C}" xr6:coauthVersionLast="45" xr6:coauthVersionMax="45" xr10:uidLastSave="{00000000-0000-0000-0000-000000000000}"/>
  <bookViews>
    <workbookView xWindow="-120" yWindow="-120" windowWidth="20640" windowHeight="11310" tabRatio="500" firstSheet="2" activeTab="2" xr2:uid="{00000000-000D-0000-FFFF-FFFF00000000}"/>
  </bookViews>
  <sheets>
    <sheet name="Výdaje-vývěs" sheetId="1" state="hidden" r:id="rId1"/>
    <sheet name="Příjmy-vývěs" sheetId="2" state="hidden" r:id="rId2"/>
    <sheet name="Rozpočet - příjmy" sheetId="3" r:id="rId3"/>
  </sheets>
  <definedNames>
    <definedName name="_xlnm.Print_Area" localSheetId="2">'Rozpočet - příjmy'!$A$1:$N$61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N60" i="3" l="1"/>
  <c r="E60" i="3"/>
  <c r="M25" i="3"/>
  <c r="L25" i="3"/>
  <c r="K25" i="3"/>
  <c r="J25" i="3"/>
  <c r="I25" i="3"/>
  <c r="I60" i="3" s="1"/>
  <c r="H25" i="3"/>
  <c r="H60" i="3" s="1"/>
  <c r="G25" i="3"/>
  <c r="G60" i="3" s="1"/>
  <c r="F25" i="3"/>
  <c r="F60" i="3" s="1"/>
  <c r="E25" i="3"/>
  <c r="D25" i="3"/>
  <c r="D60" i="3" s="1"/>
  <c r="M60" i="3" l="1"/>
  <c r="M61" i="3" s="1"/>
</calcChain>
</file>

<file path=xl/sharedStrings.xml><?xml version="1.0" encoding="utf-8"?>
<sst xmlns="http://schemas.openxmlformats.org/spreadsheetml/2006/main" count="164" uniqueCount="100">
  <si>
    <t>Příloha č. 1, strana 2</t>
  </si>
  <si>
    <r>
      <rPr>
        <b/>
        <sz val="16"/>
        <rFont val="Arial CE"/>
        <family val="2"/>
        <charset val="238"/>
      </rPr>
      <t xml:space="preserve">              Návrh rozpočtu MČ Praha-Troja na rok 2021  - PŘÍJMY                                                            </t>
    </r>
    <r>
      <rPr>
        <sz val="12"/>
        <rFont val="Arial CE"/>
        <charset val="238"/>
      </rPr>
      <t>v tisících Kč</t>
    </r>
  </si>
  <si>
    <t>Rozpočet 2018 schválený</t>
  </si>
  <si>
    <t>Rozpočet 2018 upravený</t>
  </si>
  <si>
    <t>Skutečnost 2018</t>
  </si>
  <si>
    <t>Rozpočet 2019 schválený</t>
  </si>
  <si>
    <t>Rozpočet 2019 upravený</t>
  </si>
  <si>
    <t>Skutečnost 2019</t>
  </si>
  <si>
    <t>Rozpočet 2020 schválený</t>
  </si>
  <si>
    <t>Rozpočet  2020   upravený</t>
  </si>
  <si>
    <t>Skutečnost 2020</t>
  </si>
  <si>
    <t>Návrh rozpočtu 2021</t>
  </si>
  <si>
    <t>financování</t>
  </si>
  <si>
    <t>0000</t>
  </si>
  <si>
    <t>1341</t>
  </si>
  <si>
    <t>poplatek ze psů</t>
  </si>
  <si>
    <t>1342</t>
  </si>
  <si>
    <t>poplatek za lázeňský nebo rekreač. pobyt</t>
  </si>
  <si>
    <t>1343</t>
  </si>
  <si>
    <t>poplatek za užívání veřejného prostranst.</t>
  </si>
  <si>
    <t>1344</t>
  </si>
  <si>
    <t>poplatek ze vstupného</t>
  </si>
  <si>
    <t>1345</t>
  </si>
  <si>
    <t>poplatek z ubytovací kapacity</t>
  </si>
  <si>
    <t>1349</t>
  </si>
  <si>
    <t>zrušené místní poplatky</t>
  </si>
  <si>
    <t>1361</t>
  </si>
  <si>
    <t>správní poplatky</t>
  </si>
  <si>
    <t>6330</t>
  </si>
  <si>
    <t>4137</t>
  </si>
  <si>
    <t>daň z nemovitosti</t>
  </si>
  <si>
    <t>neinvestiční přijaté dotace ze SR v rámci SDV</t>
  </si>
  <si>
    <t>převody mezi statut. městy a jejich měst.částí</t>
  </si>
  <si>
    <t>příspěvek na státní politiku zaměstnanosti</t>
  </si>
  <si>
    <t>4131</t>
  </si>
  <si>
    <t>převody z vlast. fondu hospodařské (podnik.) činnosti</t>
  </si>
  <si>
    <t>4132</t>
  </si>
  <si>
    <t>převody z ostatních vlastních fondů</t>
  </si>
  <si>
    <t>4133</t>
  </si>
  <si>
    <t>převody z vlastních rezerv. fondů</t>
  </si>
  <si>
    <t>4134</t>
  </si>
  <si>
    <t>převody z rozpočtových účtů</t>
  </si>
  <si>
    <t>4139</t>
  </si>
  <si>
    <t>ostat. převody z vlast. fondů</t>
  </si>
  <si>
    <t>8115</t>
  </si>
  <si>
    <t>prostředky z minulého roku na ZBÚ</t>
  </si>
  <si>
    <t>prostředky Rozvojového fondu</t>
  </si>
  <si>
    <t>4251</t>
  </si>
  <si>
    <t>investiční dotace MHMP</t>
  </si>
  <si>
    <t>4222</t>
  </si>
  <si>
    <t>investiční přijaté transfery od krajů</t>
  </si>
  <si>
    <t>3111</t>
  </si>
  <si>
    <t>2122</t>
  </si>
  <si>
    <t>Odvody PO</t>
  </si>
  <si>
    <t>2212</t>
  </si>
  <si>
    <t>sankční platby přijaté od jiných subjektů</t>
  </si>
  <si>
    <t>2229</t>
  </si>
  <si>
    <t>ostatní přijaté vratky transferů</t>
  </si>
  <si>
    <t xml:space="preserve">Mateřské školy </t>
  </si>
  <si>
    <t>3117</t>
  </si>
  <si>
    <t>3121</t>
  </si>
  <si>
    <t>přijaté dary na pořízení dlouhodobého maj.</t>
  </si>
  <si>
    <t>První stupeň základních škol</t>
  </si>
  <si>
    <t>3319</t>
  </si>
  <si>
    <t>2111</t>
  </si>
  <si>
    <t>příjmy z poskytov. služeb a výrobků</t>
  </si>
  <si>
    <t>2112</t>
  </si>
  <si>
    <t>příjmy z prodeje zboží</t>
  </si>
  <si>
    <t>3399</t>
  </si>
  <si>
    <t xml:space="preserve">Ostatní záležitosti kultury </t>
  </si>
  <si>
    <t>2321</t>
  </si>
  <si>
    <t>přijaté neinvestiční dary</t>
  </si>
  <si>
    <t>Ostatní záležitosti kultury, církví a sděl.pr.</t>
  </si>
  <si>
    <t>3421</t>
  </si>
  <si>
    <t>Využití volného času dětí a mládeže</t>
  </si>
  <si>
    <t>6171</t>
  </si>
  <si>
    <t>2322</t>
  </si>
  <si>
    <t>přijaté pojist. náhrady</t>
  </si>
  <si>
    <t>2324</t>
  </si>
  <si>
    <t>přijaté neakapit. příspěvky a náhrady</t>
  </si>
  <si>
    <t>2329</t>
  </si>
  <si>
    <t>ostat.nedaňové příjmy jinde nezařazené</t>
  </si>
  <si>
    <t>Činnost místní správy</t>
  </si>
  <si>
    <t>6310</t>
  </si>
  <si>
    <t>2141</t>
  </si>
  <si>
    <t>příjmy z úroků (část)</t>
  </si>
  <si>
    <t>Obecné příjmy a výdaje finanč. operací</t>
  </si>
  <si>
    <t>6320</t>
  </si>
  <si>
    <t>Pojištění funkčně nespecifikované</t>
  </si>
  <si>
    <t>6402</t>
  </si>
  <si>
    <t>2221</t>
  </si>
  <si>
    <t>přijaté vratky transferu od jiných ver. ro.</t>
  </si>
  <si>
    <t>Finanční vypořádání minul. let</t>
  </si>
  <si>
    <t>6409</t>
  </si>
  <si>
    <t>2328</t>
  </si>
  <si>
    <t>neidentifikované příjmy</t>
  </si>
  <si>
    <t>Ostatní činnosti j.n.</t>
  </si>
  <si>
    <t>Příjmy celkem</t>
  </si>
  <si>
    <t>1511</t>
  </si>
  <si>
    <t>3419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</si>
</sst>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 %"/>
  </numFmts>
  <fonts count="23" x14ac:knownFonts="1">
    <font>
      <sz val="10"/>
      <name val="Arial CE"/>
      <charset val="238"/>
    </font>
    <font>
      <sz val="11"/>
      <name val="Arial CE"/>
      <family val="2"/>
      <charset val="238"/>
    </font>
    <font>
      <b/>
      <u/>
      <sz val="20"/>
      <name val="Arial CE"/>
      <family val="2"/>
      <charset val="238"/>
    </font>
    <font>
      <sz val="16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3"/>
      <name val="Arial CE"/>
      <family val="2"/>
      <charset val="238"/>
    </font>
    <font>
      <b/>
      <u/>
      <sz val="13"/>
      <name val="Arial CE"/>
      <family val="2"/>
      <charset val="238"/>
    </font>
    <font>
      <b/>
      <sz val="20"/>
      <name val="Arial CE"/>
      <family val="2"/>
      <charset val="238"/>
    </font>
    <font>
      <b/>
      <u/>
      <sz val="12"/>
      <name val="Arial CE"/>
      <family val="2"/>
      <charset val="238"/>
    </font>
    <font>
      <b/>
      <sz val="11"/>
      <name val="Arial CE"/>
      <family val="2"/>
      <charset val="238"/>
    </font>
    <font>
      <sz val="12"/>
      <name val="Arial CE"/>
      <charset val="238"/>
    </font>
    <font>
      <b/>
      <sz val="16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sz val="12"/>
      <color rgb="FFFF0000"/>
      <name val="Arial CE"/>
      <charset val="238"/>
    </font>
    <font>
      <sz val="10"/>
      <color rgb="FFFF0000"/>
      <name val="Arial CE"/>
      <charset val="238"/>
    </font>
    <font>
      <sz val="12"/>
      <color rgb="FFFF000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0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4" fontId="22" fillId="0" borderId="0" applyBorder="0" applyAlignment="0" applyProtection="0"/>
  </cellStyleXfs>
  <cellXfs count="258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1" xfId="0" applyNumberFormat="1" applyBorder="1"/>
    <xf numFmtId="49" fontId="0" fillId="0" borderId="2" xfId="0" applyNumberFormat="1" applyBorder="1"/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/>
    <xf numFmtId="49" fontId="0" fillId="0" borderId="0" xfId="0" applyNumberFormat="1" applyBorder="1"/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4" fillId="0" borderId="5" xfId="0" applyNumberFormat="1" applyFont="1" applyBorder="1" applyAlignment="1">
      <alignment horizontal="left" vertical="top"/>
    </xf>
    <xf numFmtId="49" fontId="0" fillId="0" borderId="13" xfId="0" applyNumberFormat="1" applyBorder="1"/>
    <xf numFmtId="49" fontId="0" fillId="0" borderId="14" xfId="0" applyNumberFormat="1" applyBorder="1"/>
    <xf numFmtId="49" fontId="0" fillId="0" borderId="15" xfId="0" applyNumberFormat="1" applyBorder="1"/>
    <xf numFmtId="49" fontId="0" fillId="0" borderId="13" xfId="0" applyNumberFormat="1" applyBorder="1" applyAlignment="1">
      <alignment horizontal="center"/>
    </xf>
    <xf numFmtId="49" fontId="0" fillId="0" borderId="16" xfId="0" applyNumberFormat="1" applyBorder="1"/>
    <xf numFmtId="49" fontId="0" fillId="0" borderId="17" xfId="0" applyNumberForma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49" fontId="7" fillId="0" borderId="5" xfId="0" applyNumberFormat="1" applyFont="1" applyBorder="1"/>
    <xf numFmtId="49" fontId="0" fillId="0" borderId="13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22" xfId="0" applyNumberFormat="1" applyBorder="1"/>
    <xf numFmtId="49" fontId="5" fillId="0" borderId="21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8" fillId="0" borderId="16" xfId="0" applyNumberFormat="1" applyFont="1" applyBorder="1" applyAlignment="1">
      <alignment vertical="center"/>
    </xf>
    <xf numFmtId="49" fontId="0" fillId="0" borderId="30" xfId="0" applyNumberForma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center"/>
    </xf>
    <xf numFmtId="49" fontId="10" fillId="0" borderId="38" xfId="0" applyNumberFormat="1" applyFont="1" applyBorder="1" applyAlignment="1">
      <alignment horizontal="center"/>
    </xf>
    <xf numFmtId="49" fontId="0" fillId="0" borderId="39" xfId="0" applyNumberFormat="1" applyBorder="1" applyAlignment="1">
      <alignment horizontal="center" vertical="center"/>
    </xf>
    <xf numFmtId="49" fontId="0" fillId="0" borderId="40" xfId="0" applyNumberFormat="1" applyBorder="1"/>
    <xf numFmtId="49" fontId="0" fillId="0" borderId="41" xfId="0" applyNumberFormat="1" applyBorder="1"/>
    <xf numFmtId="49" fontId="0" fillId="0" borderId="42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49" fontId="0" fillId="0" borderId="43" xfId="0" applyNumberFormat="1" applyBorder="1" applyAlignment="1">
      <alignment horizontal="center" vertical="center"/>
    </xf>
    <xf numFmtId="49" fontId="0" fillId="0" borderId="5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/>
    </xf>
    <xf numFmtId="49" fontId="0" fillId="0" borderId="19" xfId="0" applyNumberFormat="1" applyBorder="1" applyAlignment="1">
      <alignment vertical="center"/>
    </xf>
    <xf numFmtId="49" fontId="0" fillId="0" borderId="45" xfId="0" applyNumberFormat="1" applyBorder="1" applyAlignment="1">
      <alignment vertical="center"/>
    </xf>
    <xf numFmtId="49" fontId="0" fillId="0" borderId="46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46" xfId="0" applyNumberFormat="1" applyBorder="1" applyAlignment="1">
      <alignment horizontal="center" vertical="center"/>
    </xf>
    <xf numFmtId="49" fontId="0" fillId="0" borderId="34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28" xfId="0" applyNumberFormat="1" applyBorder="1" applyAlignment="1">
      <alignment vertical="center"/>
    </xf>
    <xf numFmtId="49" fontId="0" fillId="0" borderId="28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47" xfId="0" applyNumberFormat="1" applyBorder="1" applyAlignment="1">
      <alignment vertical="center"/>
    </xf>
    <xf numFmtId="49" fontId="0" fillId="0" borderId="48" xfId="0" applyNumberFormat="1" applyBorder="1" applyAlignment="1">
      <alignment horizontal="center" vertical="center"/>
    </xf>
    <xf numFmtId="49" fontId="0" fillId="0" borderId="27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49" xfId="0" applyNumberFormat="1" applyBorder="1" applyAlignment="1">
      <alignment vertical="center"/>
    </xf>
    <xf numFmtId="49" fontId="0" fillId="0" borderId="49" xfId="0" applyNumberForma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/>
    <xf numFmtId="49" fontId="5" fillId="0" borderId="13" xfId="0" applyNumberFormat="1" applyFont="1" applyBorder="1"/>
    <xf numFmtId="49" fontId="5" fillId="0" borderId="15" xfId="0" applyNumberFormat="1" applyFont="1" applyBorder="1"/>
    <xf numFmtId="49" fontId="5" fillId="0" borderId="12" xfId="0" applyNumberFormat="1" applyFont="1" applyBorder="1"/>
    <xf numFmtId="49" fontId="5" fillId="0" borderId="11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5" xfId="0" applyNumberFormat="1" applyFont="1" applyBorder="1"/>
    <xf numFmtId="49" fontId="5" fillId="0" borderId="34" xfId="0" applyNumberFormat="1" applyFont="1" applyBorder="1"/>
    <xf numFmtId="49" fontId="5" fillId="0" borderId="47" xfId="0" applyNumberFormat="1" applyFont="1" applyBorder="1"/>
    <xf numFmtId="49" fontId="5" fillId="0" borderId="19" xfId="0" applyNumberFormat="1" applyFont="1" applyBorder="1"/>
    <xf numFmtId="49" fontId="5" fillId="0" borderId="48" xfId="0" applyNumberFormat="1" applyFont="1" applyBorder="1"/>
    <xf numFmtId="49" fontId="5" fillId="0" borderId="0" xfId="0" applyNumberFormat="1" applyFont="1" applyBorder="1"/>
    <xf numFmtId="49" fontId="5" fillId="0" borderId="14" xfId="0" applyNumberFormat="1" applyFont="1" applyBorder="1"/>
    <xf numFmtId="49" fontId="5" fillId="0" borderId="13" xfId="0" applyNumberFormat="1" applyFont="1" applyBorder="1" applyAlignment="1">
      <alignment horizontal="center"/>
    </xf>
    <xf numFmtId="49" fontId="5" fillId="0" borderId="16" xfId="0" applyNumberFormat="1" applyFont="1" applyBorder="1"/>
    <xf numFmtId="49" fontId="5" fillId="0" borderId="27" xfId="0" applyNumberFormat="1" applyFont="1" applyBorder="1"/>
    <xf numFmtId="49" fontId="5" fillId="0" borderId="22" xfId="0" applyNumberFormat="1" applyFont="1" applyBorder="1"/>
    <xf numFmtId="49" fontId="5" fillId="0" borderId="27" xfId="0" applyNumberFormat="1" applyFont="1" applyBorder="1" applyAlignment="1">
      <alignment horizontal="center"/>
    </xf>
    <xf numFmtId="49" fontId="7" fillId="0" borderId="50" xfId="0" applyNumberFormat="1" applyFont="1" applyBorder="1" applyAlignment="1">
      <alignment vertical="center"/>
    </xf>
    <xf numFmtId="49" fontId="0" fillId="0" borderId="52" xfId="0" applyNumberForma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49" fontId="6" fillId="0" borderId="5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6" fillId="0" borderId="57" xfId="0" applyNumberFormat="1" applyFont="1" applyBorder="1" applyAlignment="1">
      <alignment horizontal="center" vertical="center"/>
    </xf>
    <xf numFmtId="49" fontId="6" fillId="0" borderId="58" xfId="0" applyNumberFormat="1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9" fontId="15" fillId="0" borderId="41" xfId="0" applyNumberFormat="1" applyFont="1" applyBorder="1" applyAlignment="1">
      <alignment vertical="center"/>
    </xf>
    <xf numFmtId="4" fontId="6" fillId="0" borderId="41" xfId="0" applyNumberFormat="1" applyFont="1" applyBorder="1" applyAlignment="1">
      <alignment horizontal="center" vertical="center"/>
    </xf>
    <xf numFmtId="49" fontId="0" fillId="0" borderId="0" xfId="0" applyNumberFormat="1" applyAlignment="1"/>
    <xf numFmtId="49" fontId="16" fillId="0" borderId="1" xfId="0" applyNumberFormat="1" applyFont="1" applyBorder="1" applyAlignment="1">
      <alignment horizontal="center" vertical="center"/>
    </xf>
    <xf numFmtId="49" fontId="16" fillId="0" borderId="60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49" fontId="16" fillId="0" borderId="64" xfId="0" applyNumberFormat="1" applyFont="1" applyBorder="1" applyAlignment="1">
      <alignment horizontal="center" vertical="center"/>
    </xf>
    <xf numFmtId="49" fontId="16" fillId="0" borderId="65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0" fillId="0" borderId="66" xfId="0" applyNumberFormat="1" applyBorder="1"/>
    <xf numFmtId="49" fontId="19" fillId="0" borderId="67" xfId="0" applyNumberFormat="1" applyFont="1" applyBorder="1" applyAlignment="1">
      <alignment horizontal="center" vertical="center"/>
    </xf>
    <xf numFmtId="49" fontId="16" fillId="0" borderId="68" xfId="0" applyNumberFormat="1" applyFont="1" applyBorder="1"/>
    <xf numFmtId="49" fontId="16" fillId="0" borderId="69" xfId="0" applyNumberFormat="1" applyFont="1" applyBorder="1"/>
    <xf numFmtId="164" fontId="16" fillId="0" borderId="12" xfId="1" applyFont="1" applyBorder="1" applyAlignment="1" applyProtection="1"/>
    <xf numFmtId="4" fontId="14" fillId="0" borderId="12" xfId="0" applyNumberFormat="1" applyFont="1" applyBorder="1" applyAlignment="1">
      <alignment horizontal="center" vertical="center"/>
    </xf>
    <xf numFmtId="4" fontId="14" fillId="0" borderId="20" xfId="0" applyNumberFormat="1" applyFont="1" applyBorder="1" applyAlignment="1">
      <alignment horizontal="center" vertical="center"/>
    </xf>
    <xf numFmtId="4" fontId="14" fillId="0" borderId="70" xfId="0" applyNumberFormat="1" applyFont="1" applyBorder="1" applyAlignment="1">
      <alignment horizontal="center" vertical="center"/>
    </xf>
    <xf numFmtId="4" fontId="14" fillId="0" borderId="71" xfId="0" applyNumberFormat="1" applyFont="1" applyBorder="1" applyAlignment="1">
      <alignment horizontal="center" vertical="center"/>
    </xf>
    <xf numFmtId="4" fontId="18" fillId="0" borderId="66" xfId="0" applyNumberFormat="1" applyFont="1" applyBorder="1" applyAlignment="1">
      <alignment horizontal="center" vertical="center"/>
    </xf>
    <xf numFmtId="4" fontId="18" fillId="0" borderId="67" xfId="0" applyNumberFormat="1" applyFont="1" applyBorder="1" applyAlignment="1">
      <alignment horizontal="center" vertical="center"/>
    </xf>
    <xf numFmtId="49" fontId="16" fillId="0" borderId="12" xfId="0" applyNumberFormat="1" applyFont="1" applyBorder="1"/>
    <xf numFmtId="4" fontId="14" fillId="0" borderId="72" xfId="0" applyNumberFormat="1" applyFont="1" applyBorder="1" applyAlignment="1">
      <alignment horizontal="center" vertical="center"/>
    </xf>
    <xf numFmtId="49" fontId="16" fillId="0" borderId="73" xfId="0" applyNumberFormat="1" applyFont="1" applyBorder="1"/>
    <xf numFmtId="49" fontId="16" fillId="0" borderId="74" xfId="0" applyNumberFormat="1" applyFont="1" applyBorder="1"/>
    <xf numFmtId="49" fontId="16" fillId="0" borderId="28" xfId="0" applyNumberFormat="1" applyFont="1" applyBorder="1"/>
    <xf numFmtId="49" fontId="16" fillId="0" borderId="5" xfId="0" applyNumberFormat="1" applyFont="1" applyBorder="1"/>
    <xf numFmtId="49" fontId="16" fillId="0" borderId="33" xfId="0" applyNumberFormat="1" applyFont="1" applyBorder="1"/>
    <xf numFmtId="4" fontId="14" fillId="0" borderId="28" xfId="0" applyNumberFormat="1" applyFont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 vertical="center"/>
    </xf>
    <xf numFmtId="4" fontId="14" fillId="0" borderId="75" xfId="0" applyNumberFormat="1" applyFont="1" applyBorder="1" applyAlignment="1">
      <alignment horizontal="center" vertical="center"/>
    </xf>
    <xf numFmtId="4" fontId="14" fillId="0" borderId="76" xfId="0" applyNumberFormat="1" applyFont="1" applyBorder="1" applyAlignment="1">
      <alignment horizontal="center" vertical="center"/>
    </xf>
    <xf numFmtId="4" fontId="18" fillId="0" borderId="77" xfId="0" applyNumberFormat="1" applyFont="1" applyBorder="1" applyAlignment="1">
      <alignment horizontal="center" vertical="center"/>
    </xf>
    <xf numFmtId="4" fontId="18" fillId="0" borderId="78" xfId="0" applyNumberFormat="1" applyFont="1" applyBorder="1" applyAlignment="1">
      <alignment horizontal="center" vertical="center"/>
    </xf>
    <xf numFmtId="49" fontId="6" fillId="0" borderId="36" xfId="0" applyNumberFormat="1" applyFont="1" applyBorder="1"/>
    <xf numFmtId="49" fontId="6" fillId="0" borderId="59" xfId="0" applyNumberFormat="1" applyFont="1" applyBorder="1"/>
    <xf numFmtId="49" fontId="6" fillId="0" borderId="79" xfId="0" applyNumberFormat="1" applyFont="1" applyBorder="1"/>
    <xf numFmtId="4" fontId="14" fillId="0" borderId="80" xfId="0" applyNumberFormat="1" applyFont="1" applyBorder="1" applyAlignment="1">
      <alignment horizontal="center" vertical="center"/>
    </xf>
    <xf numFmtId="4" fontId="14" fillId="0" borderId="37" xfId="0" applyNumberFormat="1" applyFont="1" applyBorder="1" applyAlignment="1">
      <alignment horizontal="center" vertical="center"/>
    </xf>
    <xf numFmtId="4" fontId="14" fillId="0" borderId="81" xfId="0" applyNumberFormat="1" applyFont="1" applyBorder="1" applyAlignment="1">
      <alignment horizontal="center" vertical="center"/>
    </xf>
    <xf numFmtId="4" fontId="14" fillId="0" borderId="82" xfId="0" applyNumberFormat="1" applyFont="1" applyBorder="1" applyAlignment="1">
      <alignment horizontal="center" vertical="center"/>
    </xf>
    <xf numFmtId="4" fontId="18" fillId="0" borderId="83" xfId="0" applyNumberFormat="1" applyFont="1" applyBorder="1" applyAlignment="1">
      <alignment horizontal="center" vertical="center"/>
    </xf>
    <xf numFmtId="4" fontId="18" fillId="0" borderId="84" xfId="0" applyNumberFormat="1" applyFont="1" applyBorder="1" applyAlignment="1">
      <alignment horizontal="center" vertical="center"/>
    </xf>
    <xf numFmtId="49" fontId="7" fillId="0" borderId="0" xfId="0" applyNumberFormat="1" applyFont="1"/>
    <xf numFmtId="49" fontId="6" fillId="0" borderId="1" xfId="0" applyNumberFormat="1" applyFont="1" applyBorder="1"/>
    <xf numFmtId="49" fontId="14" fillId="0" borderId="60" xfId="0" applyNumberFormat="1" applyFont="1" applyBorder="1"/>
    <xf numFmtId="49" fontId="14" fillId="0" borderId="85" xfId="0" applyNumberFormat="1" applyFont="1" applyBorder="1"/>
    <xf numFmtId="4" fontId="14" fillId="0" borderId="8" xfId="0" applyNumberFormat="1" applyFont="1" applyBorder="1" applyAlignment="1">
      <alignment horizontal="center" vertical="center"/>
    </xf>
    <xf numFmtId="4" fontId="14" fillId="0" borderId="61" xfId="0" applyNumberFormat="1" applyFont="1" applyBorder="1" applyAlignment="1">
      <alignment horizontal="center" vertical="center"/>
    </xf>
    <xf numFmtId="4" fontId="14" fillId="0" borderId="86" xfId="0" applyNumberFormat="1" applyFont="1" applyBorder="1" applyAlignment="1">
      <alignment horizontal="center" vertical="center"/>
    </xf>
    <xf numFmtId="4" fontId="14" fillId="0" borderId="87" xfId="0" applyNumberFormat="1" applyFont="1" applyBorder="1" applyAlignment="1">
      <alignment horizontal="center" vertical="center"/>
    </xf>
    <xf numFmtId="4" fontId="18" fillId="0" borderId="88" xfId="0" applyNumberFormat="1" applyFont="1" applyBorder="1" applyAlignment="1">
      <alignment horizontal="center" vertical="center"/>
    </xf>
    <xf numFmtId="4" fontId="18" fillId="0" borderId="89" xfId="0" applyNumberFormat="1" applyFont="1" applyBorder="1" applyAlignment="1">
      <alignment horizontal="center" vertical="center"/>
    </xf>
    <xf numFmtId="49" fontId="14" fillId="0" borderId="1" xfId="0" applyNumberFormat="1" applyFont="1" applyBorder="1"/>
    <xf numFmtId="4" fontId="14" fillId="0" borderId="10" xfId="0" applyNumberFormat="1" applyFont="1" applyBorder="1" applyAlignment="1">
      <alignment horizontal="center" vertical="center"/>
    </xf>
    <xf numFmtId="4" fontId="14" fillId="0" borderId="45" xfId="0" applyNumberFormat="1" applyFont="1" applyBorder="1" applyAlignment="1">
      <alignment horizontal="center" vertical="center"/>
    </xf>
    <xf numFmtId="4" fontId="14" fillId="0" borderId="90" xfId="0" applyNumberFormat="1" applyFont="1" applyBorder="1" applyAlignment="1">
      <alignment horizontal="center" vertical="center"/>
    </xf>
    <xf numFmtId="4" fontId="14" fillId="0" borderId="91" xfId="0" applyNumberFormat="1" applyFont="1" applyBorder="1" applyAlignment="1">
      <alignment horizontal="center" vertical="center"/>
    </xf>
    <xf numFmtId="4" fontId="18" fillId="0" borderId="92" xfId="0" applyNumberFormat="1" applyFont="1" applyBorder="1" applyAlignment="1">
      <alignment horizontal="center" vertical="center"/>
    </xf>
    <xf numFmtId="4" fontId="18" fillId="0" borderId="93" xfId="0" applyNumberFormat="1" applyFont="1" applyBorder="1" applyAlignment="1">
      <alignment horizontal="center" vertical="center"/>
    </xf>
    <xf numFmtId="4" fontId="20" fillId="0" borderId="92" xfId="0" applyNumberFormat="1" applyFont="1" applyBorder="1" applyAlignment="1">
      <alignment horizontal="center" vertical="center"/>
    </xf>
    <xf numFmtId="4" fontId="20" fillId="0" borderId="93" xfId="0" applyNumberFormat="1" applyFont="1" applyBorder="1" applyAlignment="1">
      <alignment horizontal="center" vertical="center"/>
    </xf>
    <xf numFmtId="49" fontId="0" fillId="0" borderId="0" xfId="0" applyNumberFormat="1" applyFont="1"/>
    <xf numFmtId="49" fontId="16" fillId="0" borderId="1" xfId="0" applyNumberFormat="1" applyFont="1" applyBorder="1"/>
    <xf numFmtId="49" fontId="16" fillId="0" borderId="60" xfId="0" applyNumberFormat="1" applyFont="1" applyBorder="1"/>
    <xf numFmtId="49" fontId="16" fillId="0" borderId="3" xfId="0" applyNumberFormat="1" applyFont="1" applyBorder="1"/>
    <xf numFmtId="49" fontId="6" fillId="0" borderId="84" xfId="0" applyNumberFormat="1" applyFont="1" applyBorder="1"/>
    <xf numFmtId="49" fontId="14" fillId="0" borderId="94" xfId="0" applyNumberFormat="1" applyFont="1" applyBorder="1"/>
    <xf numFmtId="49" fontId="14" fillId="0" borderId="95" xfId="0" applyNumberFormat="1" applyFont="1" applyBorder="1"/>
    <xf numFmtId="49" fontId="16" fillId="0" borderId="8" xfId="0" applyNumberFormat="1" applyFont="1" applyBorder="1"/>
    <xf numFmtId="49" fontId="14" fillId="0" borderId="5" xfId="0" applyNumberFormat="1" applyFont="1" applyBorder="1"/>
    <xf numFmtId="49" fontId="14" fillId="0" borderId="33" xfId="0" applyNumberFormat="1" applyFont="1" applyBorder="1"/>
    <xf numFmtId="49" fontId="16" fillId="0" borderId="34" xfId="0" applyNumberFormat="1" applyFont="1" applyBorder="1"/>
    <xf numFmtId="49" fontId="17" fillId="0" borderId="36" xfId="0" applyNumberFormat="1" applyFont="1" applyBorder="1"/>
    <xf numFmtId="49" fontId="17" fillId="0" borderId="59" xfId="0" applyNumberFormat="1" applyFont="1" applyBorder="1"/>
    <xf numFmtId="49" fontId="17" fillId="0" borderId="84" xfId="0" applyNumberFormat="1" applyFont="1" applyBorder="1"/>
    <xf numFmtId="49" fontId="14" fillId="0" borderId="68" xfId="0" applyNumberFormat="1" applyFont="1" applyBorder="1"/>
    <xf numFmtId="49" fontId="14" fillId="0" borderId="69" xfId="0" applyNumberFormat="1" applyFont="1" applyBorder="1"/>
    <xf numFmtId="49" fontId="14" fillId="0" borderId="59" xfId="0" applyNumberFormat="1" applyFont="1" applyBorder="1"/>
    <xf numFmtId="49" fontId="14" fillId="0" borderId="36" xfId="0" applyNumberFormat="1" applyFont="1" applyBorder="1"/>
    <xf numFmtId="49" fontId="14" fillId="0" borderId="89" xfId="0" applyNumberFormat="1" applyFont="1" applyBorder="1"/>
    <xf numFmtId="49" fontId="6" fillId="0" borderId="5" xfId="0" applyNumberFormat="1" applyFont="1" applyBorder="1"/>
    <xf numFmtId="49" fontId="6" fillId="0" borderId="33" xfId="0" applyNumberFormat="1" applyFont="1" applyBorder="1"/>
    <xf numFmtId="49" fontId="6" fillId="0" borderId="6" xfId="0" applyNumberFormat="1" applyFont="1" applyBorder="1"/>
    <xf numFmtId="49" fontId="6" fillId="0" borderId="80" xfId="0" applyNumberFormat="1" applyFont="1" applyBorder="1"/>
    <xf numFmtId="49" fontId="16" fillId="0" borderId="6" xfId="0" applyNumberFormat="1" applyFont="1" applyBorder="1"/>
    <xf numFmtId="49" fontId="14" fillId="0" borderId="43" xfId="0" applyNumberFormat="1" applyFont="1" applyBorder="1"/>
    <xf numFmtId="49" fontId="16" fillId="0" borderId="94" xfId="0" applyNumberFormat="1" applyFont="1" applyBorder="1"/>
    <xf numFmtId="49" fontId="16" fillId="0" borderId="95" xfId="0" applyNumberFormat="1" applyFont="1" applyBorder="1"/>
    <xf numFmtId="49" fontId="16" fillId="0" borderId="89" xfId="0" applyNumberFormat="1" applyFont="1" applyBorder="1"/>
    <xf numFmtId="49" fontId="6" fillId="0" borderId="42" xfId="0" applyNumberFormat="1" applyFont="1" applyBorder="1"/>
    <xf numFmtId="4" fontId="14" fillId="0" borderId="51" xfId="0" applyNumberFormat="1" applyFont="1" applyBorder="1" applyAlignment="1">
      <alignment horizontal="center" vertical="center"/>
    </xf>
    <xf numFmtId="4" fontId="14" fillId="0" borderId="96" xfId="0" applyNumberFormat="1" applyFont="1" applyBorder="1" applyAlignment="1">
      <alignment horizontal="center" vertical="center"/>
    </xf>
    <xf numFmtId="4" fontId="14" fillId="0" borderId="97" xfId="0" applyNumberFormat="1" applyFont="1" applyBorder="1" applyAlignment="1">
      <alignment horizontal="center" vertical="center"/>
    </xf>
    <xf numFmtId="4" fontId="14" fillId="0" borderId="98" xfId="0" applyNumberFormat="1" applyFont="1" applyBorder="1" applyAlignment="1">
      <alignment horizontal="center" vertical="center"/>
    </xf>
    <xf numFmtId="4" fontId="18" fillId="0" borderId="99" xfId="0" applyNumberFormat="1" applyFont="1" applyBorder="1" applyAlignment="1">
      <alignment horizontal="center" vertical="center"/>
    </xf>
    <xf numFmtId="4" fontId="18" fillId="0" borderId="100" xfId="0" applyNumberFormat="1" applyFont="1" applyBorder="1" applyAlignment="1">
      <alignment horizontal="center" vertical="center"/>
    </xf>
    <xf numFmtId="49" fontId="6" fillId="0" borderId="0" xfId="0" applyNumberFormat="1" applyFont="1"/>
    <xf numFmtId="49" fontId="16" fillId="0" borderId="0" xfId="0" applyNumberFormat="1" applyFont="1"/>
    <xf numFmtId="4" fontId="21" fillId="0" borderId="0" xfId="0" applyNumberFormat="1" applyFont="1" applyBorder="1" applyAlignment="1">
      <alignment horizontal="center" vertical="center"/>
    </xf>
    <xf numFmtId="4" fontId="17" fillId="0" borderId="0" xfId="0" applyNumberFormat="1" applyFont="1" applyBorder="1" applyAlignment="1">
      <alignment horizontal="center" vertical="center"/>
    </xf>
    <xf numFmtId="4" fontId="14" fillId="0" borderId="101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4" fontId="14" fillId="0" borderId="13" xfId="0" applyNumberFormat="1" applyFont="1" applyBorder="1" applyAlignment="1">
      <alignment horizontal="center" vertical="center"/>
    </xf>
    <xf numFmtId="4" fontId="14" fillId="0" borderId="102" xfId="0" applyNumberFormat="1" applyFont="1" applyBorder="1" applyAlignment="1">
      <alignment horizontal="center" vertical="center"/>
    </xf>
    <xf numFmtId="4" fontId="14" fillId="0" borderId="9" xfId="0" applyNumberFormat="1" applyFont="1" applyBorder="1" applyAlignment="1">
      <alignment horizontal="center" vertical="center"/>
    </xf>
    <xf numFmtId="4" fontId="14" fillId="0" borderId="19" xfId="0" applyNumberFormat="1" applyFont="1" applyBorder="1" applyAlignment="1">
      <alignment horizontal="center" vertical="center"/>
    </xf>
    <xf numFmtId="4" fontId="14" fillId="0" borderId="5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 vertical="top"/>
    </xf>
    <xf numFmtId="49" fontId="0" fillId="0" borderId="8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left" vertical="top"/>
    </xf>
    <xf numFmtId="49" fontId="0" fillId="0" borderId="6" xfId="0" applyNumberFormat="1" applyBorder="1" applyAlignment="1">
      <alignment horizontal="left"/>
    </xf>
    <xf numFmtId="49" fontId="0" fillId="0" borderId="21" xfId="0" applyNumberFormat="1" applyBorder="1" applyAlignment="1">
      <alignment horizontal="left"/>
    </xf>
    <xf numFmtId="49" fontId="4" fillId="0" borderId="23" xfId="0" applyNumberFormat="1" applyFont="1" applyBorder="1" applyAlignment="1">
      <alignment horizontal="left" vertical="top"/>
    </xf>
    <xf numFmtId="49" fontId="0" fillId="0" borderId="24" xfId="0" applyNumberFormat="1" applyBorder="1" applyAlignment="1">
      <alignment horizontal="left"/>
    </xf>
    <xf numFmtId="49" fontId="4" fillId="0" borderId="5" xfId="0" applyNumberFormat="1" applyFont="1" applyBorder="1" applyAlignment="1">
      <alignment horizontal="left" vertical="center"/>
    </xf>
    <xf numFmtId="49" fontId="0" fillId="0" borderId="19" xfId="0" applyNumberFormat="1" applyBorder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49" fontId="0" fillId="0" borderId="28" xfId="0" applyNumberFormat="1" applyBorder="1" applyAlignment="1">
      <alignment horizontal="left"/>
    </xf>
    <xf numFmtId="49" fontId="4" fillId="0" borderId="33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5" fillId="0" borderId="27" xfId="0" applyNumberFormat="1" applyFont="1" applyBorder="1" applyAlignment="1"/>
    <xf numFmtId="49" fontId="4" fillId="0" borderId="29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/>
    </xf>
    <xf numFmtId="49" fontId="0" fillId="0" borderId="19" xfId="0" applyNumberFormat="1" applyBorder="1" applyAlignment="1">
      <alignment horizontal="left"/>
    </xf>
    <xf numFmtId="49" fontId="0" fillId="0" borderId="7" xfId="0" applyNumberForma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51" xfId="0" applyNumberFormat="1" applyBorder="1" applyAlignment="1">
      <alignment horizontal="left"/>
    </xf>
    <xf numFmtId="49" fontId="4" fillId="0" borderId="53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vertical="center"/>
    </xf>
    <xf numFmtId="49" fontId="4" fillId="0" borderId="56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50" xfId="0" applyNumberFormat="1" applyFont="1" applyBorder="1" applyAlignment="1">
      <alignment vertical="center"/>
    </xf>
    <xf numFmtId="49" fontId="9" fillId="0" borderId="59" xfId="0" applyNumberFormat="1" applyFont="1" applyBorder="1" applyAlignment="1">
      <alignment horizontal="left"/>
    </xf>
    <xf numFmtId="49" fontId="17" fillId="0" borderId="8" xfId="0" applyNumberFormat="1" applyFont="1" applyBorder="1" applyAlignment="1">
      <alignment horizontal="center" vertical="center" wrapText="1"/>
    </xf>
    <xf numFmtId="49" fontId="17" fillId="0" borderId="61" xfId="0" applyNumberFormat="1" applyFont="1" applyBorder="1" applyAlignment="1">
      <alignment horizontal="center" vertical="center" wrapText="1"/>
    </xf>
    <xf numFmtId="49" fontId="18" fillId="0" borderId="63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17" fillId="0" borderId="8" xfId="0" applyNumberFormat="1" applyFont="1" applyBorder="1" applyAlignment="1">
      <alignment horizontal="center" vertical="center" wrapText="1"/>
    </xf>
    <xf numFmtId="49" fontId="17" fillId="0" borderId="62" xfId="0" applyNumberFormat="1" applyFont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30"/>
  <sheetViews>
    <sheetView topLeftCell="A3" zoomScale="71" zoomScaleNormal="71" workbookViewId="0">
      <selection activeCell="C14" sqref="C14"/>
    </sheetView>
  </sheetViews>
  <sheetFormatPr defaultColWidth="9.140625" defaultRowHeight="12.75" x14ac:dyDescent="0.2"/>
  <cols>
    <col min="1" max="1" width="3.42578125" style="1" customWidth="1"/>
    <col min="2" max="2" width="17.85546875" style="1" customWidth="1"/>
    <col min="3" max="3" width="4" style="1" customWidth="1"/>
    <col min="4" max="5" width="9.140625" style="1"/>
    <col min="6" max="6" width="22.7109375" style="1" customWidth="1"/>
    <col min="7" max="8" width="10.28515625" style="1" customWidth="1"/>
    <col min="9" max="9" width="3.28515625" style="1" customWidth="1"/>
    <col min="10" max="10" width="9.85546875" style="1" customWidth="1"/>
    <col min="11" max="257" width="9.140625" style="1"/>
  </cols>
  <sheetData>
    <row r="1" spans="2:8" ht="16.5" customHeight="1" x14ac:dyDescent="0.2">
      <c r="G1" s="2" t="s">
        <v>0</v>
      </c>
    </row>
    <row r="2" spans="2:8" ht="30.75" customHeight="1" x14ac:dyDescent="0.4">
      <c r="B2" s="216"/>
      <c r="C2" s="216"/>
      <c r="D2" s="216"/>
      <c r="E2" s="216"/>
      <c r="F2" s="216"/>
      <c r="G2" s="216"/>
      <c r="H2" s="216"/>
    </row>
    <row r="3" spans="2:8" ht="20.25" x14ac:dyDescent="0.3">
      <c r="B3" s="217"/>
      <c r="C3" s="217"/>
      <c r="D3" s="217"/>
      <c r="E3" s="217"/>
      <c r="F3" s="217"/>
      <c r="G3" s="217"/>
      <c r="H3" s="217"/>
    </row>
    <row r="4" spans="2:8" ht="7.5" customHeight="1" x14ac:dyDescent="0.2"/>
    <row r="5" spans="2:8" ht="13.5" customHeight="1" x14ac:dyDescent="0.2">
      <c r="B5" s="3"/>
      <c r="C5" s="4"/>
      <c r="D5" s="4"/>
      <c r="E5" s="4"/>
      <c r="F5" s="4"/>
      <c r="G5" s="5"/>
      <c r="H5" s="6"/>
    </row>
    <row r="6" spans="2:8" ht="13.5" customHeight="1" x14ac:dyDescent="0.2">
      <c r="B6" s="7"/>
      <c r="C6" s="8"/>
      <c r="D6" s="8"/>
      <c r="E6" s="8"/>
      <c r="F6" s="8"/>
      <c r="G6" s="9"/>
      <c r="H6" s="10"/>
    </row>
    <row r="7" spans="2:8" ht="15" customHeight="1" x14ac:dyDescent="0.2">
      <c r="B7" s="218"/>
      <c r="C7" s="219"/>
      <c r="D7" s="219"/>
      <c r="E7" s="219"/>
      <c r="F7" s="219"/>
      <c r="G7" s="11"/>
      <c r="H7" s="6"/>
    </row>
    <row r="8" spans="2:8" ht="15" customHeight="1" x14ac:dyDescent="0.2">
      <c r="B8" s="218"/>
      <c r="C8" s="220"/>
      <c r="D8" s="220"/>
      <c r="E8" s="220"/>
      <c r="F8" s="220"/>
      <c r="G8" s="12"/>
      <c r="H8" s="10"/>
    </row>
    <row r="9" spans="2:8" ht="15" customHeight="1" x14ac:dyDescent="0.2">
      <c r="B9" s="13"/>
      <c r="C9" s="221"/>
      <c r="D9" s="221"/>
      <c r="E9" s="221"/>
      <c r="F9" s="221"/>
      <c r="G9" s="12"/>
      <c r="H9" s="10"/>
    </row>
    <row r="10" spans="2:8" ht="15" customHeight="1" x14ac:dyDescent="0.2">
      <c r="B10" s="7"/>
      <c r="C10" s="221"/>
      <c r="D10" s="221"/>
      <c r="E10" s="221"/>
      <c r="F10" s="221"/>
      <c r="G10" s="12"/>
      <c r="H10" s="10"/>
    </row>
    <row r="11" spans="2:8" ht="15" customHeight="1" x14ac:dyDescent="0.2">
      <c r="B11" s="7"/>
      <c r="C11" s="221"/>
      <c r="D11" s="221"/>
      <c r="E11" s="221"/>
      <c r="F11" s="221"/>
      <c r="G11" s="12"/>
      <c r="H11" s="10"/>
    </row>
    <row r="12" spans="2:8" ht="15" customHeight="1" x14ac:dyDescent="0.2">
      <c r="B12" s="7"/>
      <c r="C12" s="14"/>
      <c r="D12" s="15"/>
      <c r="E12" s="15"/>
      <c r="F12" s="16"/>
      <c r="G12" s="17"/>
      <c r="H12" s="10"/>
    </row>
    <row r="13" spans="2:8" ht="15" customHeight="1" x14ac:dyDescent="0.2">
      <c r="B13" s="18"/>
      <c r="C13" s="222"/>
      <c r="D13" s="222"/>
      <c r="E13" s="222"/>
      <c r="F13" s="222"/>
      <c r="G13" s="19"/>
      <c r="H13" s="20"/>
    </row>
    <row r="14" spans="2:8" ht="15" customHeight="1" x14ac:dyDescent="0.2">
      <c r="B14" s="223"/>
      <c r="C14" s="224"/>
      <c r="D14" s="224"/>
      <c r="E14" s="224"/>
      <c r="F14" s="224"/>
      <c r="G14" s="21"/>
      <c r="H14" s="10"/>
    </row>
    <row r="15" spans="2:8" ht="15" customHeight="1" x14ac:dyDescent="0.2">
      <c r="B15" s="223"/>
      <c r="C15" s="221"/>
      <c r="D15" s="221"/>
      <c r="E15" s="221"/>
      <c r="F15" s="221"/>
      <c r="G15" s="22"/>
      <c r="H15" s="10"/>
    </row>
    <row r="16" spans="2:8" ht="15" customHeight="1" x14ac:dyDescent="0.2">
      <c r="B16" s="7"/>
      <c r="C16" s="221"/>
      <c r="D16" s="221"/>
      <c r="E16" s="221"/>
      <c r="F16" s="221"/>
      <c r="G16" s="22"/>
      <c r="H16" s="10"/>
    </row>
    <row r="17" spans="2:8" ht="15" customHeight="1" x14ac:dyDescent="0.2">
      <c r="B17" s="18"/>
      <c r="C17" s="225"/>
      <c r="D17" s="225"/>
      <c r="E17" s="225"/>
      <c r="F17" s="225"/>
      <c r="G17" s="23"/>
      <c r="H17" s="24"/>
    </row>
    <row r="18" spans="2:8" ht="15" customHeight="1" x14ac:dyDescent="0.2">
      <c r="B18" s="226"/>
      <c r="C18" s="227"/>
      <c r="D18" s="227"/>
      <c r="E18" s="227"/>
      <c r="F18" s="227"/>
      <c r="G18" s="25"/>
      <c r="H18" s="26"/>
    </row>
    <row r="19" spans="2:8" ht="15" customHeight="1" x14ac:dyDescent="0.2">
      <c r="B19" s="226"/>
      <c r="C19" s="225"/>
      <c r="D19" s="225"/>
      <c r="E19" s="225"/>
      <c r="F19" s="225"/>
      <c r="G19" s="27"/>
      <c r="H19" s="24"/>
    </row>
    <row r="20" spans="2:8" ht="8.25" customHeight="1" x14ac:dyDescent="0.2">
      <c r="B20" s="228"/>
      <c r="C20" s="220"/>
      <c r="D20" s="220"/>
      <c r="E20" s="220"/>
      <c r="F20" s="220"/>
      <c r="G20" s="229"/>
      <c r="H20" s="230"/>
    </row>
    <row r="21" spans="2:8" ht="8.25" customHeight="1" x14ac:dyDescent="0.2">
      <c r="B21" s="228"/>
      <c r="C21" s="220"/>
      <c r="D21" s="220"/>
      <c r="E21" s="220"/>
      <c r="F21" s="220"/>
      <c r="G21" s="229"/>
      <c r="H21" s="230"/>
    </row>
    <row r="22" spans="2:8" ht="15" customHeight="1" x14ac:dyDescent="0.2">
      <c r="B22" s="29"/>
      <c r="C22" s="231"/>
      <c r="D22" s="231"/>
      <c r="E22" s="231"/>
      <c r="F22" s="231"/>
      <c r="G22" s="17"/>
      <c r="H22" s="28"/>
    </row>
    <row r="23" spans="2:8" ht="15" customHeight="1" x14ac:dyDescent="0.2">
      <c r="B23" s="29"/>
      <c r="C23" s="30"/>
      <c r="D23" s="31"/>
      <c r="E23" s="31"/>
      <c r="F23" s="31"/>
      <c r="G23" s="17"/>
      <c r="H23" s="28"/>
    </row>
    <row r="24" spans="2:8" ht="15" customHeight="1" x14ac:dyDescent="0.2">
      <c r="B24" s="18"/>
      <c r="C24" s="234"/>
      <c r="D24" s="234"/>
      <c r="E24" s="234"/>
      <c r="F24" s="32"/>
      <c r="G24" s="33"/>
      <c r="H24" s="20"/>
    </row>
    <row r="25" spans="2:8" ht="15" customHeight="1" x14ac:dyDescent="0.2">
      <c r="B25" s="34"/>
      <c r="C25" s="224"/>
      <c r="D25" s="224"/>
      <c r="E25" s="224"/>
      <c r="F25" s="224"/>
      <c r="G25" s="35"/>
      <c r="H25" s="36"/>
    </row>
    <row r="26" spans="2:8" ht="15" customHeight="1" x14ac:dyDescent="0.2">
      <c r="B26" s="37"/>
      <c r="C26" s="225"/>
      <c r="D26" s="225"/>
      <c r="E26" s="225"/>
      <c r="F26" s="225"/>
      <c r="G26" s="27"/>
      <c r="H26" s="20"/>
    </row>
    <row r="27" spans="2:8" ht="17.25" customHeight="1" x14ac:dyDescent="0.25">
      <c r="B27" s="235"/>
      <c r="C27" s="235"/>
      <c r="D27" s="235"/>
      <c r="E27" s="235"/>
      <c r="F27" s="235"/>
      <c r="G27" s="38"/>
      <c r="H27" s="39"/>
    </row>
    <row r="28" spans="2:8" ht="17.25" customHeight="1" x14ac:dyDescent="0.25">
      <c r="B28" s="235"/>
      <c r="C28" s="235"/>
      <c r="D28" s="235"/>
      <c r="E28" s="235"/>
      <c r="F28" s="235"/>
      <c r="G28" s="40"/>
      <c r="H28" s="39"/>
    </row>
    <row r="29" spans="2:8" ht="17.25" customHeight="1" x14ac:dyDescent="0.25">
      <c r="B29" s="232"/>
      <c r="C29" s="232"/>
      <c r="D29" s="232"/>
      <c r="E29" s="232"/>
      <c r="F29" s="232"/>
      <c r="G29" s="41"/>
      <c r="H29" s="42"/>
    </row>
    <row r="30" spans="2:8" ht="22.5" customHeight="1" x14ac:dyDescent="0.25">
      <c r="B30" s="233"/>
      <c r="C30" s="233"/>
      <c r="D30" s="233"/>
      <c r="E30" s="233"/>
      <c r="F30" s="233"/>
      <c r="G30" s="43"/>
      <c r="H30" s="44"/>
    </row>
  </sheetData>
  <mergeCells count="29">
    <mergeCell ref="B29:F29"/>
    <mergeCell ref="B30:F30"/>
    <mergeCell ref="C24:E24"/>
    <mergeCell ref="C25:F25"/>
    <mergeCell ref="C26:F26"/>
    <mergeCell ref="B27:F27"/>
    <mergeCell ref="B28:F28"/>
    <mergeCell ref="B20:B21"/>
    <mergeCell ref="C20:F21"/>
    <mergeCell ref="G20:G21"/>
    <mergeCell ref="H20:H21"/>
    <mergeCell ref="C22:F22"/>
    <mergeCell ref="C16:F16"/>
    <mergeCell ref="C17:F17"/>
    <mergeCell ref="B18:B19"/>
    <mergeCell ref="C18:F18"/>
    <mergeCell ref="C19:F19"/>
    <mergeCell ref="C9:F9"/>
    <mergeCell ref="C10:F10"/>
    <mergeCell ref="C11:F11"/>
    <mergeCell ref="C13:F13"/>
    <mergeCell ref="B14:B15"/>
    <mergeCell ref="C14:F14"/>
    <mergeCell ref="C15:F15"/>
    <mergeCell ref="B2:H2"/>
    <mergeCell ref="B3:H3"/>
    <mergeCell ref="B7:B8"/>
    <mergeCell ref="C7:F7"/>
    <mergeCell ref="C8:F8"/>
  </mergeCells>
  <printOptions horizontalCentered="1"/>
  <pageMargins left="0.59027777777777801" right="0.59027777777777801" top="0.59027777777777801" bottom="0.39374999999999999" header="0.51180555555555496" footer="0.51180555555555496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W45"/>
  <sheetViews>
    <sheetView zoomScale="71" zoomScaleNormal="71" workbookViewId="0">
      <selection activeCell="D10" sqref="D10"/>
    </sheetView>
  </sheetViews>
  <sheetFormatPr defaultColWidth="9.140625" defaultRowHeight="12.75" x14ac:dyDescent="0.2"/>
  <cols>
    <col min="1" max="1" width="4.42578125" style="1" customWidth="1"/>
    <col min="2" max="2" width="13" style="1" customWidth="1"/>
    <col min="3" max="3" width="4" style="1" customWidth="1"/>
    <col min="4" max="4" width="11.42578125" style="1" customWidth="1"/>
    <col min="5" max="5" width="8.85546875" style="1" customWidth="1"/>
    <col min="6" max="6" width="20.42578125" style="1" customWidth="1"/>
    <col min="7" max="9" width="10.28515625" style="1" customWidth="1"/>
    <col min="10" max="10" width="0.5703125" style="1" customWidth="1"/>
    <col min="11" max="11" width="10.42578125" style="1" customWidth="1"/>
    <col min="12" max="257" width="9.140625" style="1"/>
  </cols>
  <sheetData>
    <row r="1" spans="1:20" ht="16.5" customHeight="1" x14ac:dyDescent="0.2">
      <c r="A1"/>
      <c r="G1" s="2"/>
    </row>
    <row r="2" spans="1:20" ht="6.75" customHeight="1" x14ac:dyDescent="0.2"/>
    <row r="3" spans="1:20" ht="26.25" x14ac:dyDescent="0.4">
      <c r="B3" s="216"/>
      <c r="C3" s="216"/>
      <c r="D3" s="216"/>
      <c r="E3" s="216"/>
      <c r="F3" s="216"/>
      <c r="G3" s="216"/>
      <c r="H3" s="216"/>
    </row>
    <row r="4" spans="1:20" ht="20.25" x14ac:dyDescent="0.3">
      <c r="B4" s="217"/>
      <c r="C4" s="217"/>
      <c r="D4" s="217"/>
      <c r="E4" s="217"/>
      <c r="F4" s="217"/>
      <c r="G4" s="217"/>
      <c r="H4" s="217"/>
    </row>
    <row r="6" spans="1:20" x14ac:dyDescent="0.2">
      <c r="B6" s="3"/>
      <c r="C6" s="4"/>
      <c r="D6" s="4"/>
      <c r="E6" s="4"/>
      <c r="F6" s="4"/>
      <c r="G6" s="5"/>
      <c r="H6" s="45"/>
      <c r="I6" s="236"/>
    </row>
    <row r="7" spans="1:20" x14ac:dyDescent="0.2">
      <c r="B7" s="46"/>
      <c r="C7" s="47"/>
      <c r="D7" s="47"/>
      <c r="E7" s="47"/>
      <c r="F7" s="47"/>
      <c r="G7" s="48"/>
      <c r="H7" s="49"/>
      <c r="I7" s="236"/>
    </row>
    <row r="8" spans="1:20" ht="14.25" customHeight="1" x14ac:dyDescent="0.2">
      <c r="B8" s="50"/>
      <c r="C8" s="237"/>
      <c r="D8" s="237"/>
      <c r="E8" s="237"/>
      <c r="F8" s="237"/>
      <c r="G8" s="51"/>
      <c r="H8" s="36"/>
      <c r="I8" s="35"/>
    </row>
    <row r="9" spans="1:20" ht="12.75" customHeight="1" x14ac:dyDescent="0.2">
      <c r="B9" s="52"/>
      <c r="C9" s="238"/>
      <c r="D9" s="238"/>
      <c r="E9" s="53"/>
      <c r="F9" s="54"/>
      <c r="G9" s="55"/>
      <c r="H9" s="56"/>
      <c r="I9" s="35"/>
    </row>
    <row r="10" spans="1:20" x14ac:dyDescent="0.2">
      <c r="B10" s="7"/>
      <c r="C10" s="57"/>
      <c r="D10" s="58"/>
      <c r="E10" s="53"/>
      <c r="F10" s="59"/>
      <c r="G10" s="9"/>
      <c r="H10" s="56"/>
      <c r="I10" s="35"/>
    </row>
    <row r="11" spans="1:20" x14ac:dyDescent="0.2">
      <c r="B11" s="7"/>
      <c r="C11" s="60"/>
      <c r="D11" s="61"/>
      <c r="E11" s="60"/>
      <c r="F11" s="62"/>
      <c r="G11" s="63"/>
      <c r="H11" s="56"/>
      <c r="I11" s="35"/>
    </row>
    <row r="12" spans="1:20" x14ac:dyDescent="0.2">
      <c r="B12" s="7"/>
      <c r="C12" s="64"/>
      <c r="D12" s="65"/>
      <c r="E12" s="53"/>
      <c r="F12" s="59"/>
      <c r="G12" s="63"/>
      <c r="H12" s="56"/>
      <c r="I12" s="35"/>
    </row>
    <row r="13" spans="1:20" x14ac:dyDescent="0.2">
      <c r="B13" s="7"/>
      <c r="C13" s="64"/>
      <c r="D13" s="65"/>
      <c r="E13" s="66"/>
      <c r="F13" s="66"/>
      <c r="G13" s="55"/>
      <c r="H13" s="56"/>
      <c r="I13" s="35"/>
    </row>
    <row r="14" spans="1:20" x14ac:dyDescent="0.2">
      <c r="B14" s="7"/>
      <c r="C14" s="64"/>
      <c r="D14" s="65"/>
      <c r="E14" s="67"/>
      <c r="F14" s="67"/>
      <c r="G14" s="55"/>
      <c r="H14" s="56"/>
      <c r="I14" s="35"/>
    </row>
    <row r="15" spans="1:20" ht="12.75" customHeight="1" x14ac:dyDescent="0.4">
      <c r="B15" s="7"/>
      <c r="C15" s="64"/>
      <c r="D15" s="65"/>
      <c r="E15" s="67"/>
      <c r="F15" s="67"/>
      <c r="G15" s="55"/>
      <c r="H15" s="56"/>
      <c r="I15" s="35"/>
      <c r="L15" s="239"/>
      <c r="M15" s="239"/>
      <c r="N15" s="239"/>
      <c r="O15" s="239"/>
      <c r="P15" s="239"/>
      <c r="Q15" s="239"/>
      <c r="R15" s="239"/>
      <c r="S15" s="239"/>
      <c r="T15" s="239"/>
    </row>
    <row r="16" spans="1:20" ht="12.75" customHeight="1" x14ac:dyDescent="0.3">
      <c r="B16" s="7"/>
      <c r="C16" s="64"/>
      <c r="D16" s="65"/>
      <c r="E16" s="67"/>
      <c r="F16" s="67"/>
      <c r="G16" s="55"/>
      <c r="H16" s="56"/>
      <c r="I16" s="35"/>
      <c r="L16" s="217"/>
      <c r="M16" s="217"/>
      <c r="N16" s="217"/>
      <c r="O16" s="217"/>
      <c r="P16" s="217"/>
      <c r="Q16" s="217"/>
      <c r="R16" s="217"/>
      <c r="S16" s="217"/>
    </row>
    <row r="17" spans="2:9" x14ac:dyDescent="0.2">
      <c r="B17" s="7"/>
      <c r="C17" s="64"/>
      <c r="D17" s="65"/>
      <c r="E17" s="67"/>
      <c r="F17" s="67"/>
      <c r="G17" s="55"/>
      <c r="H17" s="56"/>
      <c r="I17" s="35"/>
    </row>
    <row r="18" spans="2:9" x14ac:dyDescent="0.2">
      <c r="B18" s="7"/>
      <c r="C18" s="64"/>
      <c r="D18" s="65"/>
      <c r="E18" s="68"/>
      <c r="F18" s="68"/>
      <c r="G18" s="69"/>
      <c r="H18" s="56"/>
      <c r="I18" s="35"/>
    </row>
    <row r="19" spans="2:9" x14ac:dyDescent="0.2">
      <c r="B19" s="7"/>
      <c r="C19" s="64"/>
      <c r="D19" s="65"/>
      <c r="E19" s="60"/>
      <c r="F19" s="61"/>
      <c r="G19" s="69"/>
      <c r="H19" s="56"/>
      <c r="I19" s="35"/>
    </row>
    <row r="20" spans="2:9" x14ac:dyDescent="0.2">
      <c r="B20" s="7"/>
      <c r="C20" s="57"/>
      <c r="D20" s="65"/>
      <c r="E20" s="57"/>
      <c r="F20" s="58"/>
      <c r="G20" s="70"/>
      <c r="H20" s="56"/>
      <c r="I20" s="35"/>
    </row>
    <row r="21" spans="2:9" x14ac:dyDescent="0.2">
      <c r="B21" s="7"/>
      <c r="C21" s="60"/>
      <c r="D21" s="60"/>
      <c r="E21" s="65"/>
      <c r="F21" s="71"/>
      <c r="G21" s="72"/>
      <c r="H21" s="36"/>
      <c r="I21" s="35"/>
    </row>
    <row r="22" spans="2:9" ht="15.75" x14ac:dyDescent="0.25">
      <c r="B22" s="18"/>
      <c r="C22" s="73"/>
      <c r="D22" s="74"/>
      <c r="E22" s="74"/>
      <c r="F22" s="75"/>
      <c r="G22" s="76"/>
      <c r="H22" s="77"/>
      <c r="I22" s="35"/>
    </row>
    <row r="23" spans="2:9" x14ac:dyDescent="0.2">
      <c r="B23" s="228"/>
      <c r="C23" s="240"/>
      <c r="D23" s="240"/>
      <c r="E23" s="240"/>
      <c r="F23" s="240"/>
      <c r="G23" s="229"/>
      <c r="H23" s="241"/>
      <c r="I23" s="242"/>
    </row>
    <row r="24" spans="2:9" ht="3" customHeight="1" x14ac:dyDescent="0.2">
      <c r="B24" s="228"/>
      <c r="C24" s="240"/>
      <c r="D24" s="240"/>
      <c r="E24" s="240"/>
      <c r="F24" s="240"/>
      <c r="G24" s="229"/>
      <c r="H24" s="241"/>
      <c r="I24" s="242"/>
    </row>
    <row r="25" spans="2:9" s="79" customFormat="1" x14ac:dyDescent="0.2">
      <c r="B25" s="29"/>
      <c r="C25" s="80"/>
      <c r="D25" s="81"/>
      <c r="E25" s="82"/>
      <c r="F25" s="82"/>
      <c r="G25" s="83"/>
      <c r="H25" s="84"/>
      <c r="I25" s="78"/>
    </row>
    <row r="26" spans="2:9" s="79" customFormat="1" x14ac:dyDescent="0.2">
      <c r="B26" s="85"/>
      <c r="C26" s="86"/>
      <c r="D26" s="87"/>
      <c r="E26" s="82"/>
      <c r="F26" s="82"/>
      <c r="G26" s="83"/>
      <c r="H26" s="84"/>
      <c r="I26" s="78"/>
    </row>
    <row r="27" spans="2:9" s="79" customFormat="1" ht="14.25" customHeight="1" x14ac:dyDescent="0.2">
      <c r="B27" s="85"/>
      <c r="C27" s="86"/>
      <c r="D27" s="87"/>
      <c r="E27" s="82"/>
      <c r="F27" s="82"/>
      <c r="G27" s="83"/>
      <c r="H27" s="84"/>
      <c r="I27" s="78"/>
    </row>
    <row r="28" spans="2:9" s="79" customFormat="1" ht="14.25" customHeight="1" x14ac:dyDescent="0.2">
      <c r="B28" s="85"/>
      <c r="C28" s="88"/>
      <c r="D28" s="89"/>
      <c r="E28" s="82"/>
      <c r="F28" s="82"/>
      <c r="G28" s="83"/>
      <c r="H28" s="84"/>
      <c r="I28" s="78"/>
    </row>
    <row r="29" spans="2:9" s="79" customFormat="1" ht="14.25" customHeight="1" x14ac:dyDescent="0.2">
      <c r="B29" s="85"/>
      <c r="C29" s="86"/>
      <c r="D29" s="90"/>
      <c r="E29" s="91"/>
      <c r="F29" s="91"/>
      <c r="G29" s="92"/>
      <c r="H29" s="84"/>
      <c r="I29" s="78"/>
    </row>
    <row r="30" spans="2:9" s="79" customFormat="1" ht="16.5" customHeight="1" x14ac:dyDescent="0.25">
      <c r="B30" s="93"/>
      <c r="C30" s="94"/>
      <c r="D30" s="95"/>
      <c r="E30" s="95"/>
      <c r="F30" s="95"/>
      <c r="G30" s="96"/>
      <c r="H30" s="77"/>
      <c r="I30" s="78"/>
    </row>
    <row r="31" spans="2:9" ht="12.75" customHeight="1" x14ac:dyDescent="0.2">
      <c r="B31" s="34"/>
      <c r="C31" s="220"/>
      <c r="D31" s="220"/>
      <c r="E31" s="220"/>
      <c r="F31" s="220"/>
      <c r="G31" s="21"/>
      <c r="H31" s="36"/>
      <c r="I31" s="35"/>
    </row>
    <row r="32" spans="2:9" ht="15.75" x14ac:dyDescent="0.25">
      <c r="B32" s="97"/>
      <c r="C32" s="243"/>
      <c r="D32" s="243"/>
      <c r="E32" s="243"/>
      <c r="F32" s="243"/>
      <c r="G32" s="98"/>
      <c r="H32" s="42"/>
      <c r="I32" s="35"/>
    </row>
    <row r="33" spans="2:10" ht="18" x14ac:dyDescent="0.25">
      <c r="B33" s="244"/>
      <c r="C33" s="244"/>
      <c r="D33" s="244"/>
      <c r="E33" s="244"/>
      <c r="F33" s="244"/>
      <c r="G33" s="244"/>
      <c r="H33" s="99"/>
      <c r="I33" s="35"/>
    </row>
    <row r="34" spans="2:10" ht="16.5" customHeight="1" x14ac:dyDescent="0.2">
      <c r="B34" s="245"/>
      <c r="C34" s="245"/>
      <c r="D34" s="245"/>
      <c r="E34" s="245"/>
      <c r="F34" s="245"/>
      <c r="G34" s="245"/>
      <c r="H34" s="100"/>
      <c r="I34" s="101"/>
      <c r="J34" s="102"/>
    </row>
    <row r="35" spans="2:10" ht="16.5" customHeight="1" x14ac:dyDescent="0.2">
      <c r="B35" s="246"/>
      <c r="C35" s="246"/>
      <c r="D35" s="246"/>
      <c r="E35" s="246"/>
      <c r="F35" s="246"/>
      <c r="G35" s="246"/>
      <c r="H35" s="103"/>
      <c r="I35" s="101"/>
      <c r="J35" s="102"/>
    </row>
    <row r="36" spans="2:10" ht="17.25" customHeight="1" x14ac:dyDescent="0.2">
      <c r="B36" s="249"/>
      <c r="C36" s="249"/>
      <c r="D36" s="249"/>
      <c r="E36" s="249"/>
      <c r="F36" s="249"/>
      <c r="G36" s="249"/>
      <c r="H36" s="100"/>
      <c r="I36" s="101"/>
      <c r="J36" s="102"/>
    </row>
    <row r="37" spans="2:10" ht="16.5" customHeight="1" x14ac:dyDescent="0.2">
      <c r="B37" s="250"/>
      <c r="C37" s="250"/>
      <c r="D37" s="250"/>
      <c r="E37" s="250"/>
      <c r="F37" s="250"/>
      <c r="G37" s="250"/>
      <c r="H37" s="104"/>
      <c r="I37" s="101"/>
      <c r="J37" s="102"/>
    </row>
    <row r="38" spans="2:10" ht="21.75" customHeight="1" x14ac:dyDescent="0.25">
      <c r="B38" s="251"/>
      <c r="C38" s="251"/>
      <c r="D38" s="251"/>
      <c r="E38" s="251"/>
      <c r="F38" s="251"/>
      <c r="G38" s="251"/>
      <c r="H38" s="105"/>
      <c r="I38" s="106"/>
      <c r="J38" s="102"/>
    </row>
    <row r="41" spans="2:10" x14ac:dyDescent="0.2">
      <c r="B41" s="247"/>
      <c r="C41" s="247"/>
      <c r="D41" s="247"/>
      <c r="E41" s="247"/>
      <c r="G41" s="248"/>
      <c r="H41" s="248"/>
    </row>
    <row r="42" spans="2:10" x14ac:dyDescent="0.2">
      <c r="B42" s="247"/>
      <c r="C42" s="247"/>
      <c r="D42" s="247"/>
      <c r="E42" s="247"/>
    </row>
    <row r="44" spans="2:10" x14ac:dyDescent="0.2">
      <c r="B44" s="247"/>
      <c r="C44" s="247"/>
      <c r="D44" s="247"/>
      <c r="E44" s="247"/>
      <c r="G44" s="248"/>
      <c r="H44" s="248"/>
    </row>
    <row r="45" spans="2:10" x14ac:dyDescent="0.2">
      <c r="B45" s="247"/>
      <c r="C45" s="247"/>
      <c r="D45" s="247"/>
      <c r="E45" s="247"/>
    </row>
  </sheetData>
  <mergeCells count="26">
    <mergeCell ref="B42:E42"/>
    <mergeCell ref="B44:E44"/>
    <mergeCell ref="G44:H44"/>
    <mergeCell ref="B45:E45"/>
    <mergeCell ref="B36:G36"/>
    <mergeCell ref="B37:G37"/>
    <mergeCell ref="B38:G38"/>
    <mergeCell ref="B41:E41"/>
    <mergeCell ref="G41:H41"/>
    <mergeCell ref="C31:F31"/>
    <mergeCell ref="C32:F32"/>
    <mergeCell ref="B33:G33"/>
    <mergeCell ref="B34:G34"/>
    <mergeCell ref="B35:G35"/>
    <mergeCell ref="L15:T15"/>
    <mergeCell ref="L16:S16"/>
    <mergeCell ref="B23:B24"/>
    <mergeCell ref="C23:F24"/>
    <mergeCell ref="G23:G24"/>
    <mergeCell ref="H23:H24"/>
    <mergeCell ref="I23:I24"/>
    <mergeCell ref="B3:H3"/>
    <mergeCell ref="B4:H4"/>
    <mergeCell ref="I6:I7"/>
    <mergeCell ref="C8:F8"/>
    <mergeCell ref="C9:D9"/>
  </mergeCells>
  <printOptions horizontalCentered="1"/>
  <pageMargins left="0.39374999999999999" right="0.39374999999999999" top="0.78749999999999998" bottom="0.78749999999999998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U61"/>
  <sheetViews>
    <sheetView tabSelected="1" zoomScale="71" zoomScaleNormal="71" zoomScalePageLayoutView="75" workbookViewId="0">
      <selection activeCell="O37" sqref="O37"/>
    </sheetView>
  </sheetViews>
  <sheetFormatPr defaultColWidth="9.140625" defaultRowHeight="15" x14ac:dyDescent="0.2"/>
  <cols>
    <col min="1" max="1" width="7.140625" style="1" customWidth="1"/>
    <col min="2" max="2" width="6.140625" style="1" customWidth="1"/>
    <col min="3" max="3" width="41" style="1" customWidth="1"/>
    <col min="4" max="9" width="14" style="107" customWidth="1"/>
    <col min="10" max="10" width="14.140625" style="108" customWidth="1"/>
    <col min="11" max="12" width="14.140625" style="107" customWidth="1"/>
    <col min="13" max="13" width="14.140625" style="1" customWidth="1"/>
    <col min="14" max="14" width="14" style="1" customWidth="1"/>
    <col min="15" max="255" width="9.140625" style="1"/>
  </cols>
  <sheetData>
    <row r="1" spans="1:14" ht="30" customHeight="1" x14ac:dyDescent="0.2"/>
    <row r="2" spans="1:14" s="111" customFormat="1" ht="54.75" customHeight="1" thickBot="1" x14ac:dyDescent="0.25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10"/>
      <c r="K2" s="109"/>
      <c r="L2" s="109"/>
      <c r="M2" s="109"/>
      <c r="N2" s="109"/>
    </row>
    <row r="3" spans="1:14" ht="28.5" customHeight="1" thickBot="1" x14ac:dyDescent="0.3">
      <c r="A3" s="112"/>
      <c r="B3" s="113"/>
      <c r="C3" s="114"/>
      <c r="D3" s="252" t="s">
        <v>2</v>
      </c>
      <c r="E3" s="252" t="s">
        <v>3</v>
      </c>
      <c r="F3" s="253" t="s">
        <v>4</v>
      </c>
      <c r="G3" s="252" t="s">
        <v>5</v>
      </c>
      <c r="H3" s="252" t="s">
        <v>6</v>
      </c>
      <c r="I3" s="253" t="s">
        <v>7</v>
      </c>
      <c r="J3" s="256" t="s">
        <v>8</v>
      </c>
      <c r="K3" s="257" t="s">
        <v>9</v>
      </c>
      <c r="L3" s="253" t="s">
        <v>10</v>
      </c>
      <c r="M3" s="254" t="s">
        <v>11</v>
      </c>
      <c r="N3" s="254"/>
    </row>
    <row r="4" spans="1:14" ht="25.5" customHeight="1" x14ac:dyDescent="0.2">
      <c r="A4" s="115"/>
      <c r="B4" s="116"/>
      <c r="C4" s="117"/>
      <c r="D4" s="252"/>
      <c r="E4" s="252"/>
      <c r="F4" s="253"/>
      <c r="G4" s="252"/>
      <c r="H4" s="252"/>
      <c r="I4" s="253"/>
      <c r="J4" s="256"/>
      <c r="K4" s="257"/>
      <c r="L4" s="253"/>
      <c r="M4" s="118"/>
      <c r="N4" s="119" t="s">
        <v>12</v>
      </c>
    </row>
    <row r="5" spans="1:14" ht="26.1" customHeight="1" x14ac:dyDescent="0.2">
      <c r="A5" s="120" t="s">
        <v>13</v>
      </c>
      <c r="B5" s="121" t="s">
        <v>14</v>
      </c>
      <c r="C5" s="122" t="s">
        <v>15</v>
      </c>
      <c r="D5" s="123">
        <v>35</v>
      </c>
      <c r="E5" s="123">
        <v>35</v>
      </c>
      <c r="F5" s="124">
        <v>33</v>
      </c>
      <c r="G5" s="123">
        <v>35</v>
      </c>
      <c r="H5" s="123">
        <v>35</v>
      </c>
      <c r="I5" s="125">
        <v>37.1</v>
      </c>
      <c r="J5" s="209">
        <v>40</v>
      </c>
      <c r="K5" s="123">
        <v>40</v>
      </c>
      <c r="L5" s="126">
        <v>38.369999999999997</v>
      </c>
      <c r="M5" s="127">
        <v>40</v>
      </c>
      <c r="N5" s="128"/>
    </row>
    <row r="6" spans="1:14" ht="26.1" customHeight="1" x14ac:dyDescent="0.2">
      <c r="A6" s="120" t="s">
        <v>13</v>
      </c>
      <c r="B6" s="121" t="s">
        <v>16</v>
      </c>
      <c r="C6" s="129" t="s">
        <v>17</v>
      </c>
      <c r="D6" s="123">
        <v>270</v>
      </c>
      <c r="E6" s="123">
        <v>306.39999999999998</v>
      </c>
      <c r="F6" s="124">
        <v>311.14</v>
      </c>
      <c r="G6" s="123">
        <v>300</v>
      </c>
      <c r="H6" s="123">
        <v>300</v>
      </c>
      <c r="I6" s="130">
        <v>318.02</v>
      </c>
      <c r="J6" s="210">
        <v>360</v>
      </c>
      <c r="K6" s="123">
        <v>360</v>
      </c>
      <c r="L6" s="126">
        <v>34.29</v>
      </c>
      <c r="M6" s="127">
        <v>250</v>
      </c>
      <c r="N6" s="128"/>
    </row>
    <row r="7" spans="1:14" ht="26.1" customHeight="1" x14ac:dyDescent="0.2">
      <c r="A7" s="120" t="s">
        <v>13</v>
      </c>
      <c r="B7" s="121" t="s">
        <v>18</v>
      </c>
      <c r="C7" s="129" t="s">
        <v>19</v>
      </c>
      <c r="D7" s="123">
        <v>300</v>
      </c>
      <c r="E7" s="123">
        <v>300</v>
      </c>
      <c r="F7" s="124">
        <v>212.36</v>
      </c>
      <c r="G7" s="123">
        <v>250</v>
      </c>
      <c r="H7" s="123">
        <v>296.39999999999998</v>
      </c>
      <c r="I7" s="130">
        <v>371.6</v>
      </c>
      <c r="J7" s="210">
        <v>300</v>
      </c>
      <c r="K7" s="123">
        <v>300</v>
      </c>
      <c r="L7" s="126">
        <v>235.64</v>
      </c>
      <c r="M7" s="127">
        <v>300</v>
      </c>
      <c r="N7" s="128"/>
    </row>
    <row r="8" spans="1:14" ht="26.1" customHeight="1" x14ac:dyDescent="0.2">
      <c r="A8" s="120" t="s">
        <v>13</v>
      </c>
      <c r="B8" s="121" t="s">
        <v>20</v>
      </c>
      <c r="C8" s="129" t="s">
        <v>21</v>
      </c>
      <c r="D8" s="123">
        <v>50</v>
      </c>
      <c r="E8" s="123">
        <v>58.2</v>
      </c>
      <c r="F8" s="124">
        <v>62.7</v>
      </c>
      <c r="G8" s="123">
        <v>60</v>
      </c>
      <c r="H8" s="123">
        <v>60</v>
      </c>
      <c r="I8" s="130">
        <v>47.33</v>
      </c>
      <c r="J8" s="210">
        <v>60</v>
      </c>
      <c r="K8" s="123">
        <v>60</v>
      </c>
      <c r="L8" s="126">
        <v>0</v>
      </c>
      <c r="M8" s="127">
        <v>30</v>
      </c>
      <c r="N8" s="128"/>
    </row>
    <row r="9" spans="1:14" ht="26.1" customHeight="1" x14ac:dyDescent="0.2">
      <c r="A9" s="120" t="s">
        <v>13</v>
      </c>
      <c r="B9" s="121" t="s">
        <v>22</v>
      </c>
      <c r="C9" s="129" t="s">
        <v>23</v>
      </c>
      <c r="D9" s="123">
        <v>90</v>
      </c>
      <c r="E9" s="123">
        <v>97</v>
      </c>
      <c r="F9" s="124">
        <v>104.9</v>
      </c>
      <c r="G9" s="123">
        <v>100</v>
      </c>
      <c r="H9" s="123">
        <v>100</v>
      </c>
      <c r="I9" s="130">
        <v>100.18</v>
      </c>
      <c r="J9" s="210"/>
      <c r="K9" s="123"/>
      <c r="L9" s="126"/>
      <c r="M9" s="127"/>
      <c r="N9" s="128"/>
    </row>
    <row r="10" spans="1:14" ht="26.1" customHeight="1" x14ac:dyDescent="0.2">
      <c r="A10" s="120" t="s">
        <v>13</v>
      </c>
      <c r="B10" s="121" t="s">
        <v>24</v>
      </c>
      <c r="C10" s="129" t="s">
        <v>25</v>
      </c>
      <c r="D10" s="123"/>
      <c r="E10" s="123"/>
      <c r="F10" s="124"/>
      <c r="G10" s="123"/>
      <c r="H10" s="123"/>
      <c r="I10" s="130"/>
      <c r="J10" s="210">
        <v>40</v>
      </c>
      <c r="K10" s="123">
        <v>40</v>
      </c>
      <c r="L10" s="126">
        <v>27.01</v>
      </c>
      <c r="M10" s="127"/>
      <c r="N10" s="128"/>
    </row>
    <row r="11" spans="1:14" ht="26.1" customHeight="1" x14ac:dyDescent="0.2">
      <c r="A11" s="120" t="s">
        <v>13</v>
      </c>
      <c r="B11" s="121" t="s">
        <v>26</v>
      </c>
      <c r="C11" s="129" t="s">
        <v>27</v>
      </c>
      <c r="D11" s="123">
        <v>15</v>
      </c>
      <c r="E11" s="123">
        <v>15</v>
      </c>
      <c r="F11" s="124">
        <v>12.54</v>
      </c>
      <c r="G11" s="123">
        <v>13</v>
      </c>
      <c r="H11" s="123">
        <v>13</v>
      </c>
      <c r="I11" s="130">
        <v>9.4</v>
      </c>
      <c r="J11" s="210">
        <v>10</v>
      </c>
      <c r="K11" s="123">
        <v>10</v>
      </c>
      <c r="L11" s="126">
        <v>7.58</v>
      </c>
      <c r="M11" s="127">
        <v>10</v>
      </c>
      <c r="N11" s="128"/>
    </row>
    <row r="12" spans="1:14" ht="26.1" customHeight="1" x14ac:dyDescent="0.2">
      <c r="A12" s="120"/>
      <c r="B12" s="121" t="s">
        <v>98</v>
      </c>
      <c r="C12" s="129" t="s">
        <v>30</v>
      </c>
      <c r="D12" s="123">
        <v>1700</v>
      </c>
      <c r="E12" s="123">
        <v>1700</v>
      </c>
      <c r="F12" s="124">
        <v>1541.13</v>
      </c>
      <c r="G12" s="123">
        <v>1600</v>
      </c>
      <c r="H12" s="123">
        <v>1600</v>
      </c>
      <c r="I12" s="130">
        <v>1592.24</v>
      </c>
      <c r="J12" s="210">
        <v>1600</v>
      </c>
      <c r="K12" s="123">
        <v>1823.4</v>
      </c>
      <c r="L12" s="126">
        <v>2717.98</v>
      </c>
      <c r="M12" s="127">
        <v>2700</v>
      </c>
      <c r="N12" s="128"/>
    </row>
    <row r="13" spans="1:14" ht="26.1" customHeight="1" x14ac:dyDescent="0.2">
      <c r="A13" s="120" t="s">
        <v>28</v>
      </c>
      <c r="B13" s="121" t="s">
        <v>29</v>
      </c>
      <c r="C13" s="129" t="s">
        <v>31</v>
      </c>
      <c r="D13" s="123"/>
      <c r="E13" s="123"/>
      <c r="F13" s="124"/>
      <c r="G13" s="123"/>
      <c r="H13" s="123"/>
      <c r="I13" s="210"/>
      <c r="J13" s="123"/>
      <c r="K13" s="123"/>
      <c r="L13" s="126"/>
      <c r="M13" s="127">
        <v>45.5</v>
      </c>
      <c r="N13" s="128"/>
    </row>
    <row r="14" spans="1:14" ht="26.1" customHeight="1" x14ac:dyDescent="0.2">
      <c r="A14" s="120" t="s">
        <v>28</v>
      </c>
      <c r="B14" s="121" t="s">
        <v>29</v>
      </c>
      <c r="C14" s="129" t="s">
        <v>32</v>
      </c>
      <c r="D14" s="123">
        <v>7450</v>
      </c>
      <c r="E14" s="123">
        <v>15823.4</v>
      </c>
      <c r="F14" s="124">
        <v>15823.32</v>
      </c>
      <c r="G14" s="123">
        <v>8134</v>
      </c>
      <c r="H14" s="123">
        <v>13732</v>
      </c>
      <c r="I14" s="210">
        <v>13732.11</v>
      </c>
      <c r="J14" s="123">
        <v>8353</v>
      </c>
      <c r="K14" s="123">
        <v>11808.4</v>
      </c>
      <c r="L14" s="126">
        <v>11808.53</v>
      </c>
      <c r="M14" s="127">
        <v>8439</v>
      </c>
      <c r="N14" s="128"/>
    </row>
    <row r="15" spans="1:14" ht="26.1" customHeight="1" x14ac:dyDescent="0.2">
      <c r="A15" s="120" t="s">
        <v>28</v>
      </c>
      <c r="B15" s="121" t="s">
        <v>29</v>
      </c>
      <c r="C15" s="129" t="s">
        <v>33</v>
      </c>
      <c r="D15" s="123"/>
      <c r="E15" s="123"/>
      <c r="F15" s="124"/>
      <c r="G15" s="123"/>
      <c r="H15" s="123"/>
      <c r="I15" s="210"/>
      <c r="J15" s="123"/>
      <c r="K15" s="123"/>
      <c r="L15" s="126"/>
      <c r="M15" s="127"/>
      <c r="N15" s="128"/>
    </row>
    <row r="16" spans="1:14" ht="26.1" customHeight="1" x14ac:dyDescent="0.2">
      <c r="A16" s="120" t="s">
        <v>13</v>
      </c>
      <c r="B16" s="121" t="s">
        <v>34</v>
      </c>
      <c r="C16" s="129" t="s">
        <v>35</v>
      </c>
      <c r="D16" s="123">
        <v>1311.3</v>
      </c>
      <c r="E16" s="123">
        <v>1311.3</v>
      </c>
      <c r="F16" s="124">
        <v>1311.3</v>
      </c>
      <c r="G16" s="123">
        <v>1935</v>
      </c>
      <c r="H16" s="123">
        <v>1935</v>
      </c>
      <c r="I16" s="210">
        <v>1935</v>
      </c>
      <c r="J16" s="123">
        <v>880</v>
      </c>
      <c r="K16" s="123">
        <v>880</v>
      </c>
      <c r="L16" s="126">
        <v>880</v>
      </c>
      <c r="M16" s="127">
        <v>700</v>
      </c>
      <c r="N16" s="128"/>
    </row>
    <row r="17" spans="1:14" ht="26.1" customHeight="1" x14ac:dyDescent="0.2">
      <c r="A17" s="120" t="s">
        <v>13</v>
      </c>
      <c r="B17" s="121" t="s">
        <v>36</v>
      </c>
      <c r="C17" s="129" t="s">
        <v>37</v>
      </c>
      <c r="D17" s="123"/>
      <c r="E17" s="123"/>
      <c r="F17" s="124"/>
      <c r="G17" s="123"/>
      <c r="H17" s="123"/>
      <c r="I17" s="210"/>
      <c r="J17" s="123"/>
      <c r="K17" s="123"/>
      <c r="L17" s="126"/>
      <c r="M17" s="127"/>
      <c r="N17" s="128"/>
    </row>
    <row r="18" spans="1:14" ht="26.1" customHeight="1" x14ac:dyDescent="0.2">
      <c r="A18" s="120" t="s">
        <v>13</v>
      </c>
      <c r="B18" s="121" t="s">
        <v>38</v>
      </c>
      <c r="C18" s="129" t="s">
        <v>39</v>
      </c>
      <c r="D18" s="123">
        <v>173</v>
      </c>
      <c r="E18" s="123">
        <v>173</v>
      </c>
      <c r="F18" s="124">
        <v>174.48</v>
      </c>
      <c r="G18" s="123">
        <v>173</v>
      </c>
      <c r="H18" s="123">
        <v>173</v>
      </c>
      <c r="I18" s="210">
        <v>173</v>
      </c>
      <c r="J18" s="123">
        <v>173</v>
      </c>
      <c r="K18" s="123">
        <v>173</v>
      </c>
      <c r="L18" s="126">
        <v>173</v>
      </c>
      <c r="M18" s="127"/>
      <c r="N18" s="128">
        <v>173</v>
      </c>
    </row>
    <row r="19" spans="1:14" ht="26.1" customHeight="1" x14ac:dyDescent="0.2">
      <c r="A19" s="120" t="s">
        <v>13</v>
      </c>
      <c r="B19" s="121" t="s">
        <v>40</v>
      </c>
      <c r="C19" s="129" t="s">
        <v>41</v>
      </c>
      <c r="D19" s="123">
        <v>173</v>
      </c>
      <c r="E19" s="123">
        <v>173</v>
      </c>
      <c r="F19" s="124">
        <v>173</v>
      </c>
      <c r="G19" s="123">
        <v>173</v>
      </c>
      <c r="H19" s="123">
        <v>1226.4000000000001</v>
      </c>
      <c r="I19" s="210">
        <v>1226.4000000000001</v>
      </c>
      <c r="J19" s="123">
        <v>173</v>
      </c>
      <c r="K19" s="123">
        <v>1282.2</v>
      </c>
      <c r="L19" s="126">
        <v>1282.25</v>
      </c>
      <c r="M19" s="127"/>
      <c r="N19" s="128"/>
    </row>
    <row r="20" spans="1:14" ht="26.1" customHeight="1" x14ac:dyDescent="0.2">
      <c r="A20" s="120" t="s">
        <v>13</v>
      </c>
      <c r="B20" s="121" t="s">
        <v>42</v>
      </c>
      <c r="C20" s="129" t="s">
        <v>43</v>
      </c>
      <c r="D20" s="123">
        <v>173</v>
      </c>
      <c r="E20" s="123">
        <v>173</v>
      </c>
      <c r="F20" s="124">
        <v>158.76</v>
      </c>
      <c r="G20" s="123">
        <v>173</v>
      </c>
      <c r="H20" s="123">
        <v>173</v>
      </c>
      <c r="I20" s="210">
        <v>150.41999999999999</v>
      </c>
      <c r="J20" s="123">
        <v>173</v>
      </c>
      <c r="K20" s="123">
        <v>173</v>
      </c>
      <c r="L20" s="126">
        <v>145.88999999999999</v>
      </c>
      <c r="M20" s="127"/>
      <c r="N20" s="128"/>
    </row>
    <row r="21" spans="1:14" ht="26.1" customHeight="1" x14ac:dyDescent="0.2">
      <c r="A21" s="131"/>
      <c r="B21" s="132" t="s">
        <v>44</v>
      </c>
      <c r="C21" s="133" t="s">
        <v>45</v>
      </c>
      <c r="D21" s="123"/>
      <c r="E21" s="123"/>
      <c r="F21" s="124"/>
      <c r="G21" s="123"/>
      <c r="H21" s="123"/>
      <c r="I21" s="210"/>
      <c r="J21" s="123"/>
      <c r="K21" s="123"/>
      <c r="L21" s="126"/>
      <c r="M21" s="127"/>
      <c r="N21" s="128">
        <v>4200</v>
      </c>
    </row>
    <row r="22" spans="1:14" ht="26.1" customHeight="1" x14ac:dyDescent="0.2">
      <c r="A22" s="131"/>
      <c r="B22" s="132" t="s">
        <v>44</v>
      </c>
      <c r="C22" s="133" t="s">
        <v>46</v>
      </c>
      <c r="D22" s="123"/>
      <c r="E22" s="123"/>
      <c r="F22" s="124"/>
      <c r="G22" s="123"/>
      <c r="H22" s="123"/>
      <c r="I22" s="210"/>
      <c r="J22" s="123"/>
      <c r="K22" s="123"/>
      <c r="L22" s="126"/>
      <c r="M22" s="127"/>
      <c r="N22" s="128"/>
    </row>
    <row r="23" spans="1:14" ht="26.1" customHeight="1" x14ac:dyDescent="0.2">
      <c r="A23" s="120" t="s">
        <v>28</v>
      </c>
      <c r="B23" s="121" t="s">
        <v>47</v>
      </c>
      <c r="C23" s="129" t="s">
        <v>48</v>
      </c>
      <c r="D23" s="123"/>
      <c r="E23" s="123"/>
      <c r="F23" s="124"/>
      <c r="G23" s="123"/>
      <c r="H23" s="123"/>
      <c r="I23" s="210"/>
      <c r="J23" s="123">
        <v>0</v>
      </c>
      <c r="K23" s="123">
        <v>5165</v>
      </c>
      <c r="L23" s="126">
        <v>5165</v>
      </c>
      <c r="M23" s="127"/>
      <c r="N23" s="128"/>
    </row>
    <row r="24" spans="1:14" ht="26.1" customHeight="1" thickBot="1" x14ac:dyDescent="0.25">
      <c r="A24" s="134" t="s">
        <v>13</v>
      </c>
      <c r="B24" s="135" t="s">
        <v>49</v>
      </c>
      <c r="C24" s="129" t="s">
        <v>50</v>
      </c>
      <c r="D24" s="136"/>
      <c r="E24" s="136"/>
      <c r="F24" s="137"/>
      <c r="G24" s="136"/>
      <c r="H24" s="136"/>
      <c r="I24" s="138"/>
      <c r="J24" s="211"/>
      <c r="K24" s="136"/>
      <c r="L24" s="139"/>
      <c r="M24" s="140"/>
      <c r="N24" s="141"/>
    </row>
    <row r="25" spans="1:14" s="151" customFormat="1" ht="26.1" customHeight="1" thickBot="1" x14ac:dyDescent="0.3">
      <c r="A25" s="142"/>
      <c r="B25" s="143"/>
      <c r="C25" s="144"/>
      <c r="D25" s="145">
        <f t="shared" ref="D25:M25" si="0">SUM(D5:D24)</f>
        <v>11740.3</v>
      </c>
      <c r="E25" s="145">
        <f t="shared" si="0"/>
        <v>20165.3</v>
      </c>
      <c r="F25" s="146">
        <f t="shared" si="0"/>
        <v>19918.629999999997</v>
      </c>
      <c r="G25" s="145">
        <f t="shared" si="0"/>
        <v>12946</v>
      </c>
      <c r="H25" s="145">
        <f t="shared" si="0"/>
        <v>19643.800000000003</v>
      </c>
      <c r="I25" s="147">
        <f t="shared" si="0"/>
        <v>19692.8</v>
      </c>
      <c r="J25" s="212">
        <f t="shared" si="0"/>
        <v>12162</v>
      </c>
      <c r="K25" s="145">
        <f t="shared" si="0"/>
        <v>22115</v>
      </c>
      <c r="L25" s="148">
        <f t="shared" si="0"/>
        <v>22515.54</v>
      </c>
      <c r="M25" s="149">
        <f t="shared" si="0"/>
        <v>12514.5</v>
      </c>
      <c r="N25" s="150"/>
    </row>
    <row r="26" spans="1:14" s="151" customFormat="1" ht="26.1" customHeight="1" thickBot="1" x14ac:dyDescent="0.3">
      <c r="A26" s="152" t="s">
        <v>51</v>
      </c>
      <c r="B26" s="153" t="s">
        <v>52</v>
      </c>
      <c r="C26" s="154" t="s">
        <v>53</v>
      </c>
      <c r="D26" s="155">
        <v>0</v>
      </c>
      <c r="E26" s="155">
        <v>500</v>
      </c>
      <c r="F26" s="156">
        <v>500</v>
      </c>
      <c r="G26" s="155"/>
      <c r="H26" s="155"/>
      <c r="I26" s="157"/>
      <c r="J26" s="213"/>
      <c r="K26" s="162"/>
      <c r="L26" s="158"/>
      <c r="M26" s="159"/>
      <c r="N26" s="160"/>
    </row>
    <row r="27" spans="1:14" s="151" customFormat="1" ht="26.1" customHeight="1" thickBot="1" x14ac:dyDescent="0.25">
      <c r="A27" s="161" t="s">
        <v>51</v>
      </c>
      <c r="B27" s="153" t="s">
        <v>54</v>
      </c>
      <c r="C27" s="154" t="s">
        <v>55</v>
      </c>
      <c r="D27" s="162"/>
      <c r="E27" s="162"/>
      <c r="F27" s="163"/>
      <c r="G27" s="162">
        <v>0</v>
      </c>
      <c r="H27" s="162">
        <v>38.1</v>
      </c>
      <c r="I27" s="164">
        <v>39.020000000000003</v>
      </c>
      <c r="J27" s="214"/>
      <c r="K27" s="123"/>
      <c r="L27" s="165"/>
      <c r="M27" s="166"/>
      <c r="N27" s="167"/>
    </row>
    <row r="28" spans="1:14" s="151" customFormat="1" ht="26.1" customHeight="1" thickBot="1" x14ac:dyDescent="0.25">
      <c r="A28" s="161" t="s">
        <v>51</v>
      </c>
      <c r="B28" s="153" t="s">
        <v>56</v>
      </c>
      <c r="C28" s="154" t="s">
        <v>57</v>
      </c>
      <c r="D28" s="162"/>
      <c r="E28" s="162"/>
      <c r="F28" s="163"/>
      <c r="G28" s="162">
        <v>0</v>
      </c>
      <c r="H28" s="162">
        <v>22.1</v>
      </c>
      <c r="I28" s="164">
        <v>22.06</v>
      </c>
      <c r="J28" s="214"/>
      <c r="K28" s="123"/>
      <c r="L28" s="165"/>
      <c r="M28" s="166"/>
      <c r="N28" s="167"/>
    </row>
    <row r="29" spans="1:14" s="151" customFormat="1" ht="26.1" customHeight="1" thickBot="1" x14ac:dyDescent="0.25">
      <c r="A29" s="161" t="s">
        <v>51</v>
      </c>
      <c r="B29" s="153"/>
      <c r="C29" s="154" t="s">
        <v>58</v>
      </c>
      <c r="D29" s="162"/>
      <c r="E29" s="162"/>
      <c r="F29" s="163"/>
      <c r="G29" s="162"/>
      <c r="H29" s="162"/>
      <c r="I29" s="164"/>
      <c r="J29" s="214"/>
      <c r="K29" s="123"/>
      <c r="L29" s="165"/>
      <c r="M29" s="166"/>
      <c r="N29" s="167"/>
    </row>
    <row r="30" spans="1:14" s="170" customFormat="1" ht="26.1" customHeight="1" thickBot="1" x14ac:dyDescent="0.25">
      <c r="A30" s="161" t="s">
        <v>59</v>
      </c>
      <c r="B30" s="153" t="s">
        <v>56</v>
      </c>
      <c r="C30" s="154" t="s">
        <v>57</v>
      </c>
      <c r="D30" s="162">
        <v>0</v>
      </c>
      <c r="E30" s="162">
        <v>2.7</v>
      </c>
      <c r="F30" s="163">
        <v>2.68</v>
      </c>
      <c r="G30" s="162"/>
      <c r="H30" s="162"/>
      <c r="I30" s="164"/>
      <c r="J30" s="214"/>
      <c r="K30" s="123"/>
      <c r="L30" s="165"/>
      <c r="M30" s="168"/>
      <c r="N30" s="169"/>
    </row>
    <row r="31" spans="1:14" ht="26.1" customHeight="1" thickBot="1" x14ac:dyDescent="0.25">
      <c r="A31" s="171" t="s">
        <v>59</v>
      </c>
      <c r="B31" s="172" t="s">
        <v>60</v>
      </c>
      <c r="C31" s="173" t="s">
        <v>61</v>
      </c>
      <c r="D31" s="162">
        <v>45</v>
      </c>
      <c r="E31" s="162">
        <v>45</v>
      </c>
      <c r="F31" s="163">
        <v>0</v>
      </c>
      <c r="G31" s="162">
        <v>45</v>
      </c>
      <c r="H31" s="162">
        <v>45</v>
      </c>
      <c r="I31" s="164">
        <v>0</v>
      </c>
      <c r="J31" s="214">
        <v>45</v>
      </c>
      <c r="K31" s="123">
        <v>45</v>
      </c>
      <c r="L31" s="165">
        <v>0</v>
      </c>
      <c r="M31" s="166">
        <v>45</v>
      </c>
      <c r="N31" s="167"/>
    </row>
    <row r="32" spans="1:14" s="151" customFormat="1" ht="26.1" customHeight="1" thickBot="1" x14ac:dyDescent="0.3">
      <c r="A32" s="142" t="s">
        <v>59</v>
      </c>
      <c r="B32" s="143"/>
      <c r="C32" s="174" t="s">
        <v>62</v>
      </c>
      <c r="D32" s="123"/>
      <c r="E32" s="123"/>
      <c r="F32" s="124"/>
      <c r="G32" s="123"/>
      <c r="H32" s="123"/>
      <c r="I32" s="130"/>
      <c r="J32" s="210"/>
      <c r="K32" s="123"/>
      <c r="L32" s="126"/>
      <c r="M32" s="127"/>
      <c r="N32" s="128"/>
    </row>
    <row r="33" spans="1:14" s="151" customFormat="1" ht="26.1" customHeight="1" x14ac:dyDescent="0.2">
      <c r="A33" s="175" t="s">
        <v>63</v>
      </c>
      <c r="B33" s="176" t="s">
        <v>64</v>
      </c>
      <c r="C33" s="177" t="s">
        <v>65</v>
      </c>
      <c r="D33" s="123">
        <v>0</v>
      </c>
      <c r="E33" s="123">
        <v>2.6</v>
      </c>
      <c r="F33" s="124">
        <v>2.5099999999999998</v>
      </c>
      <c r="G33" s="123">
        <v>10</v>
      </c>
      <c r="H33" s="123">
        <v>10</v>
      </c>
      <c r="I33" s="130">
        <v>15.1</v>
      </c>
      <c r="J33" s="210">
        <v>10</v>
      </c>
      <c r="K33" s="123">
        <v>10</v>
      </c>
      <c r="L33" s="126">
        <v>0</v>
      </c>
      <c r="M33" s="127">
        <v>10</v>
      </c>
      <c r="N33" s="128"/>
    </row>
    <row r="34" spans="1:14" s="151" customFormat="1" ht="26.1" customHeight="1" x14ac:dyDescent="0.2">
      <c r="A34" s="178" t="s">
        <v>63</v>
      </c>
      <c r="B34" s="179" t="s">
        <v>66</v>
      </c>
      <c r="C34" s="180" t="s">
        <v>67</v>
      </c>
      <c r="D34" s="123">
        <v>1.8</v>
      </c>
      <c r="E34" s="123">
        <v>1.8</v>
      </c>
      <c r="F34" s="124">
        <v>0.02</v>
      </c>
      <c r="G34" s="123">
        <v>1</v>
      </c>
      <c r="H34" s="123">
        <v>1</v>
      </c>
      <c r="I34" s="130">
        <v>0</v>
      </c>
      <c r="J34" s="210"/>
      <c r="K34" s="123"/>
      <c r="L34" s="126"/>
      <c r="M34" s="127"/>
      <c r="N34" s="128"/>
    </row>
    <row r="35" spans="1:14" s="151" customFormat="1" ht="26.1" customHeight="1" thickBot="1" x14ac:dyDescent="0.25">
      <c r="A35" s="178" t="s">
        <v>68</v>
      </c>
      <c r="B35" s="179" t="s">
        <v>56</v>
      </c>
      <c r="C35" s="180" t="s">
        <v>57</v>
      </c>
      <c r="D35" s="123"/>
      <c r="E35" s="123"/>
      <c r="F35" s="124"/>
      <c r="G35" s="123">
        <v>0</v>
      </c>
      <c r="H35" s="123">
        <v>0</v>
      </c>
      <c r="I35" s="130">
        <v>0</v>
      </c>
      <c r="J35" s="210"/>
      <c r="K35" s="123"/>
      <c r="L35" s="126"/>
      <c r="M35" s="127"/>
      <c r="N35" s="128"/>
    </row>
    <row r="36" spans="1:14" s="151" customFormat="1" ht="26.1" customHeight="1" thickBot="1" x14ac:dyDescent="0.3">
      <c r="A36" s="181" t="s">
        <v>63</v>
      </c>
      <c r="B36" s="182"/>
      <c r="C36" s="183" t="s">
        <v>69</v>
      </c>
      <c r="D36" s="123"/>
      <c r="E36" s="123"/>
      <c r="F36" s="124"/>
      <c r="G36" s="123"/>
      <c r="H36" s="123"/>
      <c r="I36" s="130">
        <v>0.01</v>
      </c>
      <c r="J36" s="210"/>
      <c r="K36" s="123"/>
      <c r="L36" s="126"/>
      <c r="M36" s="127"/>
      <c r="N36" s="128"/>
    </row>
    <row r="37" spans="1:14" s="151" customFormat="1" ht="26.1" customHeight="1" x14ac:dyDescent="0.2">
      <c r="A37" s="175" t="s">
        <v>68</v>
      </c>
      <c r="B37" s="176" t="s">
        <v>64</v>
      </c>
      <c r="C37" s="177" t="s">
        <v>65</v>
      </c>
      <c r="D37" s="123">
        <v>250</v>
      </c>
      <c r="E37" s="123">
        <v>329.1</v>
      </c>
      <c r="F37" s="124">
        <v>329.05</v>
      </c>
      <c r="G37" s="123">
        <v>280</v>
      </c>
      <c r="H37" s="123">
        <v>453.8</v>
      </c>
      <c r="I37" s="130">
        <v>453.8</v>
      </c>
      <c r="J37" s="210">
        <v>427</v>
      </c>
      <c r="K37" s="123">
        <v>427</v>
      </c>
      <c r="L37" s="126">
        <v>146.1</v>
      </c>
      <c r="M37" s="127">
        <v>155.30000000000001</v>
      </c>
      <c r="N37" s="128"/>
    </row>
    <row r="38" spans="1:14" s="151" customFormat="1" ht="26.1" customHeight="1" x14ac:dyDescent="0.2">
      <c r="A38" s="184" t="s">
        <v>68</v>
      </c>
      <c r="B38" s="185" t="s">
        <v>66</v>
      </c>
      <c r="C38" s="129" t="s">
        <v>67</v>
      </c>
      <c r="D38" s="123"/>
      <c r="E38" s="123"/>
      <c r="F38" s="124"/>
      <c r="G38" s="123">
        <v>0</v>
      </c>
      <c r="H38" s="123">
        <v>15.2</v>
      </c>
      <c r="I38" s="130">
        <v>19.75</v>
      </c>
      <c r="J38" s="210">
        <v>10</v>
      </c>
      <c r="K38" s="123">
        <v>10</v>
      </c>
      <c r="L38" s="126">
        <v>3.68</v>
      </c>
      <c r="M38" s="127">
        <v>10</v>
      </c>
      <c r="N38" s="128"/>
    </row>
    <row r="39" spans="1:14" s="151" customFormat="1" ht="26.1" customHeight="1" x14ac:dyDescent="0.2">
      <c r="A39" s="184" t="s">
        <v>68</v>
      </c>
      <c r="B39" s="185" t="s">
        <v>56</v>
      </c>
      <c r="C39" s="129" t="s">
        <v>57</v>
      </c>
      <c r="D39" s="123"/>
      <c r="E39" s="123"/>
      <c r="F39" s="124"/>
      <c r="G39" s="123"/>
      <c r="H39" s="123"/>
      <c r="I39" s="130"/>
      <c r="J39" s="210"/>
      <c r="K39" s="123"/>
      <c r="L39" s="126"/>
      <c r="M39" s="127">
        <v>49.7</v>
      </c>
      <c r="N39" s="128"/>
    </row>
    <row r="40" spans="1:14" s="151" customFormat="1" ht="26.1" customHeight="1" thickBot="1" x14ac:dyDescent="0.25">
      <c r="A40" s="178" t="s">
        <v>68</v>
      </c>
      <c r="B40" s="179" t="s">
        <v>70</v>
      </c>
      <c r="C40" s="180" t="s">
        <v>71</v>
      </c>
      <c r="D40" s="123">
        <v>0.2</v>
      </c>
      <c r="E40" s="123">
        <v>0.2</v>
      </c>
      <c r="F40" s="124">
        <v>0.17</v>
      </c>
      <c r="G40" s="123">
        <v>15</v>
      </c>
      <c r="H40" s="123">
        <v>15</v>
      </c>
      <c r="I40" s="130">
        <v>15</v>
      </c>
      <c r="J40" s="210"/>
      <c r="K40" s="123"/>
      <c r="L40" s="126"/>
      <c r="M40" s="127">
        <v>0</v>
      </c>
      <c r="N40" s="128"/>
    </row>
    <row r="41" spans="1:14" s="151" customFormat="1" ht="26.1" customHeight="1" thickBot="1" x14ac:dyDescent="0.3">
      <c r="A41" s="181" t="s">
        <v>68</v>
      </c>
      <c r="B41" s="186"/>
      <c r="C41" s="183" t="s">
        <v>72</v>
      </c>
      <c r="D41" s="123"/>
      <c r="E41" s="123"/>
      <c r="F41" s="124"/>
      <c r="G41" s="123"/>
      <c r="H41" s="123"/>
      <c r="I41" s="130"/>
      <c r="J41" s="210"/>
      <c r="K41" s="123"/>
      <c r="L41" s="126"/>
      <c r="M41" s="127"/>
      <c r="N41" s="128"/>
    </row>
    <row r="42" spans="1:14" s="151" customFormat="1" ht="26.1" customHeight="1" thickBot="1" x14ac:dyDescent="0.3">
      <c r="A42" s="181" t="s">
        <v>99</v>
      </c>
      <c r="B42" s="186" t="s">
        <v>56</v>
      </c>
      <c r="C42" s="129" t="s">
        <v>57</v>
      </c>
      <c r="D42" s="123"/>
      <c r="E42" s="123"/>
      <c r="F42" s="124"/>
      <c r="G42" s="123"/>
      <c r="H42" s="123"/>
      <c r="I42" s="130"/>
      <c r="J42" s="210"/>
      <c r="K42" s="123"/>
      <c r="L42" s="126"/>
      <c r="M42" s="127">
        <v>20</v>
      </c>
      <c r="N42" s="128"/>
    </row>
    <row r="43" spans="1:14" s="151" customFormat="1" ht="26.1" customHeight="1" thickBot="1" x14ac:dyDescent="0.25">
      <c r="A43" s="187" t="s">
        <v>73</v>
      </c>
      <c r="B43" s="186" t="s">
        <v>54</v>
      </c>
      <c r="C43" s="129" t="s">
        <v>55</v>
      </c>
      <c r="D43" s="123"/>
      <c r="E43" s="123"/>
      <c r="F43" s="124"/>
      <c r="G43" s="123"/>
      <c r="H43" s="123"/>
      <c r="I43" s="130"/>
      <c r="J43" s="210">
        <v>0</v>
      </c>
      <c r="K43" s="123">
        <v>0</v>
      </c>
      <c r="L43" s="126">
        <v>2.0299999999999998</v>
      </c>
      <c r="M43" s="127"/>
      <c r="N43" s="128"/>
    </row>
    <row r="44" spans="1:14" s="151" customFormat="1" ht="26.1" customHeight="1" x14ac:dyDescent="0.2">
      <c r="A44" s="175" t="s">
        <v>73</v>
      </c>
      <c r="B44" s="176" t="s">
        <v>56</v>
      </c>
      <c r="C44" s="188" t="s">
        <v>57</v>
      </c>
      <c r="D44" s="123"/>
      <c r="E44" s="123"/>
      <c r="F44" s="124"/>
      <c r="G44" s="123"/>
      <c r="H44" s="123"/>
      <c r="I44" s="130"/>
      <c r="J44" s="210">
        <v>10</v>
      </c>
      <c r="K44" s="123">
        <v>10</v>
      </c>
      <c r="L44" s="126">
        <v>10</v>
      </c>
      <c r="M44" s="127"/>
      <c r="N44" s="128"/>
    </row>
    <row r="45" spans="1:14" s="151" customFormat="1" ht="26.1" customHeight="1" x14ac:dyDescent="0.25">
      <c r="A45" s="189" t="s">
        <v>73</v>
      </c>
      <c r="B45" s="190"/>
      <c r="C45" s="191" t="s">
        <v>74</v>
      </c>
      <c r="D45" s="123"/>
      <c r="E45" s="123"/>
      <c r="F45" s="124"/>
      <c r="G45" s="123"/>
      <c r="H45" s="123"/>
      <c r="I45" s="130"/>
      <c r="J45" s="210"/>
      <c r="K45" s="123"/>
      <c r="L45" s="126"/>
      <c r="M45" s="127"/>
      <c r="N45" s="128"/>
    </row>
    <row r="46" spans="1:14" ht="26.1" customHeight="1" x14ac:dyDescent="0.2">
      <c r="A46" s="120" t="s">
        <v>75</v>
      </c>
      <c r="B46" s="121" t="s">
        <v>64</v>
      </c>
      <c r="C46" s="129" t="s">
        <v>65</v>
      </c>
      <c r="D46" s="123">
        <v>0</v>
      </c>
      <c r="E46" s="123">
        <v>0</v>
      </c>
      <c r="F46" s="124">
        <v>0.05</v>
      </c>
      <c r="G46" s="123"/>
      <c r="H46" s="123"/>
      <c r="I46" s="130"/>
      <c r="J46" s="210">
        <v>0</v>
      </c>
      <c r="K46" s="123">
        <v>0</v>
      </c>
      <c r="L46" s="126">
        <v>0.1</v>
      </c>
      <c r="M46" s="127"/>
      <c r="N46" s="128"/>
    </row>
    <row r="47" spans="1:14" ht="26.1" customHeight="1" x14ac:dyDescent="0.2">
      <c r="A47" s="120" t="s">
        <v>75</v>
      </c>
      <c r="B47" s="121" t="s">
        <v>54</v>
      </c>
      <c r="C47" s="129" t="s">
        <v>55</v>
      </c>
      <c r="D47" s="123">
        <v>30</v>
      </c>
      <c r="E47" s="123">
        <v>30</v>
      </c>
      <c r="F47" s="124">
        <v>25.8</v>
      </c>
      <c r="G47" s="123">
        <v>30</v>
      </c>
      <c r="H47" s="123">
        <v>30</v>
      </c>
      <c r="I47" s="130">
        <v>31.6</v>
      </c>
      <c r="J47" s="210">
        <v>30</v>
      </c>
      <c r="K47" s="123">
        <v>30</v>
      </c>
      <c r="L47" s="126">
        <v>19</v>
      </c>
      <c r="M47" s="127">
        <v>30</v>
      </c>
      <c r="N47" s="128"/>
    </row>
    <row r="48" spans="1:14" ht="26.1" customHeight="1" x14ac:dyDescent="0.2">
      <c r="A48" s="120" t="s">
        <v>75</v>
      </c>
      <c r="B48" s="121" t="s">
        <v>76</v>
      </c>
      <c r="C48" s="129" t="s">
        <v>77</v>
      </c>
      <c r="D48" s="123"/>
      <c r="E48" s="123"/>
      <c r="F48" s="124"/>
      <c r="G48" s="123">
        <v>0</v>
      </c>
      <c r="H48" s="123">
        <v>37.9</v>
      </c>
      <c r="I48" s="130">
        <v>37.85</v>
      </c>
      <c r="J48" s="210"/>
      <c r="K48" s="123"/>
      <c r="L48" s="126"/>
      <c r="M48" s="127"/>
      <c r="N48" s="128"/>
    </row>
    <row r="49" spans="1:14" ht="26.1" customHeight="1" x14ac:dyDescent="0.2">
      <c r="A49" s="120" t="s">
        <v>75</v>
      </c>
      <c r="B49" s="121" t="s">
        <v>78</v>
      </c>
      <c r="C49" s="129" t="s">
        <v>79</v>
      </c>
      <c r="D49" s="123">
        <v>3</v>
      </c>
      <c r="E49" s="123">
        <v>3</v>
      </c>
      <c r="F49" s="124">
        <v>5</v>
      </c>
      <c r="G49" s="123">
        <v>4</v>
      </c>
      <c r="H49" s="123">
        <v>4</v>
      </c>
      <c r="I49" s="130">
        <v>1</v>
      </c>
      <c r="J49" s="210">
        <v>3</v>
      </c>
      <c r="K49" s="123">
        <v>3</v>
      </c>
      <c r="L49" s="126">
        <v>1</v>
      </c>
      <c r="M49" s="127">
        <v>2</v>
      </c>
      <c r="N49" s="128"/>
    </row>
    <row r="50" spans="1:14" ht="26.1" customHeight="1" thickBot="1" x14ac:dyDescent="0.25">
      <c r="A50" s="131" t="s">
        <v>75</v>
      </c>
      <c r="B50" s="132" t="s">
        <v>80</v>
      </c>
      <c r="C50" s="133" t="s">
        <v>81</v>
      </c>
      <c r="D50" s="123"/>
      <c r="E50" s="123"/>
      <c r="F50" s="124"/>
      <c r="G50" s="123"/>
      <c r="H50" s="123"/>
      <c r="I50" s="130"/>
      <c r="J50" s="210"/>
      <c r="K50" s="123"/>
      <c r="L50" s="126"/>
      <c r="M50" s="127"/>
      <c r="N50" s="128"/>
    </row>
    <row r="51" spans="1:14" s="151" customFormat="1" ht="26.1" customHeight="1" thickBot="1" x14ac:dyDescent="0.3">
      <c r="A51" s="142" t="s">
        <v>75</v>
      </c>
      <c r="B51" s="143"/>
      <c r="C51" s="192" t="s">
        <v>82</v>
      </c>
      <c r="D51" s="123"/>
      <c r="E51" s="123"/>
      <c r="F51" s="124"/>
      <c r="G51" s="123"/>
      <c r="H51" s="123"/>
      <c r="I51" s="130"/>
      <c r="J51" s="210"/>
      <c r="K51" s="123"/>
      <c r="L51" s="126"/>
      <c r="M51" s="127"/>
      <c r="N51" s="128"/>
    </row>
    <row r="52" spans="1:14" ht="26.1" customHeight="1" thickBot="1" x14ac:dyDescent="0.25">
      <c r="A52" s="134" t="s">
        <v>83</v>
      </c>
      <c r="B52" s="135" t="s">
        <v>84</v>
      </c>
      <c r="C52" s="193" t="s">
        <v>85</v>
      </c>
      <c r="D52" s="123">
        <v>2</v>
      </c>
      <c r="E52" s="123">
        <v>2</v>
      </c>
      <c r="F52" s="124">
        <v>4.16</v>
      </c>
      <c r="G52" s="123">
        <v>2</v>
      </c>
      <c r="H52" s="123">
        <v>3.4</v>
      </c>
      <c r="I52" s="130">
        <v>3.99</v>
      </c>
      <c r="J52" s="210">
        <v>4</v>
      </c>
      <c r="K52" s="123">
        <v>4</v>
      </c>
      <c r="L52" s="126">
        <v>4.43</v>
      </c>
      <c r="M52" s="127">
        <v>4.2</v>
      </c>
      <c r="N52" s="128"/>
    </row>
    <row r="53" spans="1:14" s="151" customFormat="1" ht="26.1" customHeight="1" thickBot="1" x14ac:dyDescent="0.3">
      <c r="A53" s="142" t="s">
        <v>83</v>
      </c>
      <c r="B53" s="143"/>
      <c r="C53" s="192" t="s">
        <v>86</v>
      </c>
      <c r="D53" s="123"/>
      <c r="E53" s="123"/>
      <c r="F53" s="124"/>
      <c r="G53" s="123"/>
      <c r="H53" s="123"/>
      <c r="I53" s="130"/>
      <c r="J53" s="210"/>
      <c r="K53" s="123"/>
      <c r="L53" s="126"/>
      <c r="M53" s="127"/>
      <c r="N53" s="128"/>
    </row>
    <row r="54" spans="1:14" s="151" customFormat="1" ht="26.1" customHeight="1" thickBot="1" x14ac:dyDescent="0.3">
      <c r="A54" s="152" t="s">
        <v>87</v>
      </c>
      <c r="B54" s="153" t="s">
        <v>80</v>
      </c>
      <c r="C54" s="194" t="s">
        <v>88</v>
      </c>
      <c r="D54" s="123"/>
      <c r="E54" s="123"/>
      <c r="F54" s="124"/>
      <c r="G54" s="123"/>
      <c r="H54" s="123"/>
      <c r="I54" s="130"/>
      <c r="J54" s="210"/>
      <c r="K54" s="123"/>
      <c r="L54" s="126"/>
      <c r="M54" s="127"/>
      <c r="N54" s="128"/>
    </row>
    <row r="55" spans="1:14" ht="26.1" customHeight="1" x14ac:dyDescent="0.2">
      <c r="A55" s="195" t="s">
        <v>89</v>
      </c>
      <c r="B55" s="196" t="s">
        <v>90</v>
      </c>
      <c r="C55" s="197" t="s">
        <v>91</v>
      </c>
      <c r="D55" s="123"/>
      <c r="E55" s="123"/>
      <c r="F55" s="124"/>
      <c r="G55" s="123"/>
      <c r="H55" s="123"/>
      <c r="I55" s="130"/>
      <c r="J55" s="210"/>
      <c r="K55" s="123"/>
      <c r="L55" s="126"/>
      <c r="M55" s="127"/>
      <c r="N55" s="128"/>
    </row>
    <row r="56" spans="1:14" ht="26.1" customHeight="1" thickBot="1" x14ac:dyDescent="0.25">
      <c r="A56" s="134" t="s">
        <v>89</v>
      </c>
      <c r="B56" s="135" t="s">
        <v>56</v>
      </c>
      <c r="C56" s="193" t="s">
        <v>57</v>
      </c>
      <c r="D56" s="123"/>
      <c r="E56" s="123"/>
      <c r="F56" s="124"/>
      <c r="G56" s="123"/>
      <c r="H56" s="123"/>
      <c r="I56" s="130"/>
      <c r="J56" s="210"/>
      <c r="K56" s="123"/>
      <c r="L56" s="126"/>
      <c r="M56" s="127"/>
      <c r="N56" s="128"/>
    </row>
    <row r="57" spans="1:14" s="151" customFormat="1" ht="26.1" customHeight="1" thickBot="1" x14ac:dyDescent="0.3">
      <c r="A57" s="142" t="s">
        <v>89</v>
      </c>
      <c r="B57" s="143"/>
      <c r="C57" s="192" t="s">
        <v>92</v>
      </c>
      <c r="D57" s="123"/>
      <c r="E57" s="123"/>
      <c r="F57" s="124"/>
      <c r="G57" s="123"/>
      <c r="H57" s="123"/>
      <c r="I57" s="130"/>
      <c r="J57" s="210"/>
      <c r="K57" s="123"/>
      <c r="L57" s="126"/>
      <c r="M57" s="127"/>
      <c r="N57" s="128"/>
    </row>
    <row r="58" spans="1:14" ht="26.1" customHeight="1" thickBot="1" x14ac:dyDescent="0.25">
      <c r="A58" s="134" t="s">
        <v>93</v>
      </c>
      <c r="B58" s="135" t="s">
        <v>94</v>
      </c>
      <c r="C58" s="193" t="s">
        <v>95</v>
      </c>
      <c r="D58" s="123"/>
      <c r="E58" s="123"/>
      <c r="F58" s="124"/>
      <c r="G58" s="123"/>
      <c r="H58" s="123"/>
      <c r="I58" s="130"/>
      <c r="J58" s="210"/>
      <c r="K58" s="123"/>
      <c r="L58" s="126"/>
      <c r="M58" s="127"/>
      <c r="N58" s="128"/>
    </row>
    <row r="59" spans="1:14" s="151" customFormat="1" ht="26.1" customHeight="1" thickBot="1" x14ac:dyDescent="0.3">
      <c r="A59" s="142" t="s">
        <v>93</v>
      </c>
      <c r="B59" s="143"/>
      <c r="C59" s="192" t="s">
        <v>96</v>
      </c>
      <c r="D59" s="123"/>
      <c r="E59" s="123"/>
      <c r="F59" s="124"/>
      <c r="G59" s="123"/>
      <c r="H59" s="123"/>
      <c r="I59" s="130"/>
      <c r="J59" s="210"/>
      <c r="K59" s="123"/>
      <c r="L59" s="126"/>
      <c r="M59" s="127"/>
      <c r="N59" s="128"/>
    </row>
    <row r="60" spans="1:14" s="205" customFormat="1" ht="26.1" customHeight="1" thickBot="1" x14ac:dyDescent="0.3">
      <c r="A60" s="142"/>
      <c r="B60" s="143"/>
      <c r="C60" s="198" t="s">
        <v>97</v>
      </c>
      <c r="D60" s="199">
        <f t="shared" ref="D60:I60" si="1">SUM(D17:D59)</f>
        <v>12591.3</v>
      </c>
      <c r="E60" s="199">
        <f t="shared" si="1"/>
        <v>21600.699999999997</v>
      </c>
      <c r="F60" s="200">
        <f t="shared" si="1"/>
        <v>21294.309999999994</v>
      </c>
      <c r="G60" s="199">
        <f t="shared" si="1"/>
        <v>13852</v>
      </c>
      <c r="H60" s="199">
        <f t="shared" si="1"/>
        <v>21891.700000000004</v>
      </c>
      <c r="I60" s="201">
        <f t="shared" si="1"/>
        <v>21881.799999999996</v>
      </c>
      <c r="J60" s="215">
        <v>12701</v>
      </c>
      <c r="K60" s="199">
        <v>22654</v>
      </c>
      <c r="L60" s="202">
        <v>22701.88</v>
      </c>
      <c r="M60" s="203">
        <f>SUM(M25:M59)</f>
        <v>12840.7</v>
      </c>
      <c r="N60" s="204">
        <f>SUM(N17:N59)</f>
        <v>4373</v>
      </c>
    </row>
    <row r="61" spans="1:14" ht="30" customHeight="1" x14ac:dyDescent="0.2">
      <c r="A61" s="206"/>
      <c r="B61" s="206"/>
      <c r="C61" s="206"/>
      <c r="D61" s="207"/>
      <c r="E61" s="207"/>
      <c r="F61" s="207"/>
      <c r="G61" s="207"/>
      <c r="H61" s="207"/>
      <c r="I61" s="207"/>
      <c r="J61" s="208"/>
      <c r="K61" s="207"/>
      <c r="L61" s="207"/>
      <c r="M61" s="255">
        <f>SUM(M60,N60)</f>
        <v>17213.7</v>
      </c>
      <c r="N61" s="255"/>
    </row>
  </sheetData>
  <mergeCells count="11">
    <mergeCell ref="M61:N61"/>
    <mergeCell ref="G3:G4"/>
    <mergeCell ref="H3:H4"/>
    <mergeCell ref="I3:I4"/>
    <mergeCell ref="J3:J4"/>
    <mergeCell ref="K3:K4"/>
    <mergeCell ref="D3:D4"/>
    <mergeCell ref="E3:E4"/>
    <mergeCell ref="F3:F4"/>
    <mergeCell ref="L3:L4"/>
    <mergeCell ref="M3:N3"/>
  </mergeCells>
  <printOptions horizontalCentered="1"/>
  <pageMargins left="0" right="0" top="0" bottom="0" header="0.51180555555555496" footer="0.51180555555555496"/>
  <pageSetup paperSize="9" scale="6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Výdaje-vývěs</vt:lpstr>
      <vt:lpstr>Příjmy-vývěs</vt:lpstr>
      <vt:lpstr>Rozpočet - příjmy</vt:lpstr>
      <vt:lpstr>'Rozpočet - příjmy'!Oblast_tisku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dc:description/>
  <cp:lastModifiedBy>CDAP</cp:lastModifiedBy>
  <cp:revision>2</cp:revision>
  <cp:lastPrinted>2019-02-13T20:28:12Z</cp:lastPrinted>
  <dcterms:created xsi:type="dcterms:W3CDTF">2000-01-19T12:36:41Z</dcterms:created>
  <dcterms:modified xsi:type="dcterms:W3CDTF">2021-02-22T11:21:55Z</dcterms:modified>
  <dc:language>cs-CZ</dc:language>
</cp:coreProperties>
</file>