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5165" windowHeight="8760" tabRatio="601" firstSheet="2" activeTab="2"/>
  </bookViews>
  <sheets>
    <sheet name="Výdaje-vývěs" sheetId="1" state="hidden" r:id="rId1"/>
    <sheet name="Příjmy-vývěs" sheetId="2" state="hidden" r:id="rId2"/>
    <sheet name="Rozpočet - příjmy" sheetId="3" r:id="rId3"/>
  </sheets>
  <definedNames>
    <definedName name="_xlnm.Print_Area" localSheetId="2">'Rozpočet - příjmy'!$A$1:$J$49</definedName>
  </definedNames>
  <calcPr fullCalcOnLoad="1"/>
</workbook>
</file>

<file path=xl/sharedStrings.xml><?xml version="1.0" encoding="utf-8"?>
<sst xmlns="http://schemas.openxmlformats.org/spreadsheetml/2006/main" count="115" uniqueCount="81">
  <si>
    <t>Příloha č. 1, strana 2</t>
  </si>
  <si>
    <t>2005</t>
  </si>
  <si>
    <t>Návrh 2006</t>
  </si>
  <si>
    <t>2221</t>
  </si>
  <si>
    <t>2321</t>
  </si>
  <si>
    <t>3113</t>
  </si>
  <si>
    <t>Základní školy</t>
  </si>
  <si>
    <t>3319</t>
  </si>
  <si>
    <t>Ostatní záležitosti kultury</t>
  </si>
  <si>
    <t>3619</t>
  </si>
  <si>
    <t>3699</t>
  </si>
  <si>
    <t>6171</t>
  </si>
  <si>
    <t>Činnost místní správy</t>
  </si>
  <si>
    <t>0000</t>
  </si>
  <si>
    <t>1341</t>
  </si>
  <si>
    <t>poplatek ze psů</t>
  </si>
  <si>
    <t>1342</t>
  </si>
  <si>
    <t>poplatek za lázeňský nebo rekreač. pobyt</t>
  </si>
  <si>
    <t>1343</t>
  </si>
  <si>
    <t>poplatek za užívání veřejného prostranst.</t>
  </si>
  <si>
    <t>1345</t>
  </si>
  <si>
    <t>poplatek z ubytovací kapacity</t>
  </si>
  <si>
    <t>1511</t>
  </si>
  <si>
    <t>daň z nemovitosi</t>
  </si>
  <si>
    <t>4111</t>
  </si>
  <si>
    <t>4112</t>
  </si>
  <si>
    <t>neinvestiční přijaté dotace ze SR v rámci SDV</t>
  </si>
  <si>
    <t>4121</t>
  </si>
  <si>
    <t>neinvestiční prijaté dotace z všeob.pokl.správy SR</t>
  </si>
  <si>
    <t>neinvestiční přijaté dotace od obcí</t>
  </si>
  <si>
    <t>4131</t>
  </si>
  <si>
    <t>převody z vlast. fondu hospodařské (podnik.) činnosti</t>
  </si>
  <si>
    <t>4133</t>
  </si>
  <si>
    <t>převody z vlastních rezerv. fondů</t>
  </si>
  <si>
    <t>4134</t>
  </si>
  <si>
    <t>převody z rozpočtových účtů</t>
  </si>
  <si>
    <t>4139</t>
  </si>
  <si>
    <t>ostat. převody z vlast. fondů</t>
  </si>
  <si>
    <t>4221</t>
  </si>
  <si>
    <t>investiční přijaté dotace od obcí</t>
  </si>
  <si>
    <t>Bez ODPA</t>
  </si>
  <si>
    <t>1361</t>
  </si>
  <si>
    <t>správní poplatky</t>
  </si>
  <si>
    <t>2111</t>
  </si>
  <si>
    <t>příjmy z poskytov. služeb a výrobků</t>
  </si>
  <si>
    <t>2329</t>
  </si>
  <si>
    <t>2210</t>
  </si>
  <si>
    <t>přijaté sankční platby</t>
  </si>
  <si>
    <t>2324</t>
  </si>
  <si>
    <t>přijaté neakapit. příspěvky a náhrady</t>
  </si>
  <si>
    <t>ostat.nedaňové příjmy jinde nezařazené</t>
  </si>
  <si>
    <t>6310</t>
  </si>
  <si>
    <t>2141</t>
  </si>
  <si>
    <t>příjmy z úroků (část)</t>
  </si>
  <si>
    <t>Obecné příjmy a výdaje finanč. operací</t>
  </si>
  <si>
    <t>6402</t>
  </si>
  <si>
    <t>přijaté vratky transferu od jiných ver. ro.</t>
  </si>
  <si>
    <t>Finanční vypořádání minul. let</t>
  </si>
  <si>
    <t>6409</t>
  </si>
  <si>
    <t>2328</t>
  </si>
  <si>
    <t>neidentifikované příjmy</t>
  </si>
  <si>
    <t>Ostatní činnosti j.n.</t>
  </si>
  <si>
    <t>Příjmy celkem</t>
  </si>
  <si>
    <t>převody z ostatních vlastních fondů</t>
  </si>
  <si>
    <t>4229</t>
  </si>
  <si>
    <t>ostatní inv.přijaté dotace od rozpočtu uzemní úrovně</t>
  </si>
  <si>
    <t>2122</t>
  </si>
  <si>
    <t>odvody příspěvkových organizací</t>
  </si>
  <si>
    <t>přijaté neinvestiční dary</t>
  </si>
  <si>
    <t>ostatní nedaňové příjmy jinde nezařazené</t>
  </si>
  <si>
    <t>Ostatní rozvoj bydlení a bytového hospodářství</t>
  </si>
  <si>
    <t>Ost.záležitosti bydlení, kom.služeb a uzem.rozvoje</t>
  </si>
  <si>
    <t>Rozpočet 2005</t>
  </si>
  <si>
    <t>2006</t>
  </si>
  <si>
    <t>2007</t>
  </si>
  <si>
    <t>1344</t>
  </si>
  <si>
    <t>poplatek ze vstupného</t>
  </si>
  <si>
    <t>PŘÍJMY (v tisících)</t>
  </si>
  <si>
    <t xml:space="preserve">Návrh rozpočtu městské části Praha-Troja na rok 2007       </t>
  </si>
  <si>
    <t>Z minulých let</t>
  </si>
  <si>
    <t>26.února 2007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</si>
</sst>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.00;[Red]#,##0.00"/>
    <numFmt numFmtId="166" formatCode="0.0"/>
    <numFmt numFmtId="167" formatCode="_-* #,##0.0\ _K_č_-;\-* #,##0.0\ _K_č_-;_-* &quot;-&quot;?\ _K_č_-;_-@_-"/>
  </numFmts>
  <fonts count="1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b/>
      <u val="single"/>
      <sz val="20"/>
      <name val="Arial CE"/>
      <family val="2"/>
    </font>
    <font>
      <sz val="16"/>
      <name val="Arial CE"/>
      <family val="2"/>
    </font>
    <font>
      <sz val="11"/>
      <name val="Arial CE"/>
      <family val="2"/>
    </font>
    <font>
      <b/>
      <sz val="20"/>
      <name val="Arial CE"/>
      <family val="2"/>
    </font>
    <font>
      <b/>
      <u val="single"/>
      <sz val="12"/>
      <name val="Arial CE"/>
      <family val="2"/>
    </font>
    <font>
      <b/>
      <u val="single"/>
      <sz val="13"/>
      <name val="Arial CE"/>
      <family val="2"/>
    </font>
    <font>
      <sz val="14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top"/>
    </xf>
    <xf numFmtId="49" fontId="0" fillId="0" borderId="8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1" fillId="0" borderId="5" xfId="0" applyNumberFormat="1" applyFont="1" applyBorder="1" applyAlignment="1">
      <alignment/>
    </xf>
    <xf numFmtId="49" fontId="0" fillId="0" borderId="9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9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0" fillId="0" borderId="9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5" xfId="0" applyNumberFormat="1" applyBorder="1" applyAlignment="1">
      <alignment vertical="center"/>
    </xf>
    <xf numFmtId="49" fontId="0" fillId="0" borderId="7" xfId="0" applyNumberFormat="1" applyBorder="1" applyAlignment="1">
      <alignment horizontal="center"/>
    </xf>
    <xf numFmtId="49" fontId="0" fillId="0" borderId="0" xfId="0" applyNumberFormat="1" applyAlignment="1">
      <alignment vertical="center"/>
    </xf>
    <xf numFmtId="49" fontId="0" fillId="0" borderId="18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27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28" xfId="0" applyNumberFormat="1" applyBorder="1" applyAlignment="1">
      <alignment horizontal="center" vertical="center"/>
    </xf>
    <xf numFmtId="49" fontId="0" fillId="0" borderId="26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29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5" xfId="0" applyNumberFormat="1" applyFont="1" applyBorder="1" applyAlignment="1">
      <alignment/>
    </xf>
    <xf numFmtId="49" fontId="0" fillId="0" borderId="28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9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vertical="center"/>
    </xf>
    <xf numFmtId="49" fontId="0" fillId="0" borderId="22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0" fillId="0" borderId="36" xfId="0" applyNumberFormat="1" applyBorder="1" applyAlignment="1">
      <alignment horizontal="center"/>
    </xf>
    <xf numFmtId="49" fontId="2" fillId="0" borderId="37" xfId="0" applyNumberFormat="1" applyFont="1" applyFill="1" applyBorder="1" applyAlignment="1">
      <alignment horizontal="center" vertical="center"/>
    </xf>
    <xf numFmtId="49" fontId="0" fillId="0" borderId="38" xfId="0" applyNumberFormat="1" applyBorder="1" applyAlignment="1">
      <alignment horizontal="center"/>
    </xf>
    <xf numFmtId="49" fontId="2" fillId="0" borderId="37" xfId="0" applyNumberFormat="1" applyFont="1" applyBorder="1" applyAlignment="1">
      <alignment horizontal="center" vertical="center"/>
    </xf>
    <xf numFmtId="49" fontId="0" fillId="0" borderId="39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2" fillId="0" borderId="41" xfId="0" applyNumberFormat="1" applyFon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3" fillId="0" borderId="5" xfId="0" applyNumberFormat="1" applyFont="1" applyBorder="1" applyAlignment="1">
      <alignment vertical="center"/>
    </xf>
    <xf numFmtId="49" fontId="0" fillId="0" borderId="38" xfId="0" applyNumberFormat="1" applyBorder="1" applyAlignment="1">
      <alignment/>
    </xf>
    <xf numFmtId="49" fontId="4" fillId="0" borderId="35" xfId="0" applyNumberFormat="1" applyFont="1" applyBorder="1" applyAlignment="1">
      <alignment vertical="center"/>
    </xf>
    <xf numFmtId="49" fontId="0" fillId="0" borderId="43" xfId="0" applyNumberFormat="1" applyFon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38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49" fontId="0" fillId="0" borderId="47" xfId="0" applyNumberForma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/>
    </xf>
    <xf numFmtId="49" fontId="0" fillId="0" borderId="40" xfId="0" applyNumberFormat="1" applyFont="1" applyBorder="1" applyAlignment="1">
      <alignment/>
    </xf>
    <xf numFmtId="49" fontId="0" fillId="0" borderId="38" xfId="0" applyNumberFormat="1" applyFont="1" applyBorder="1" applyAlignment="1">
      <alignment/>
    </xf>
    <xf numFmtId="49" fontId="0" fillId="0" borderId="40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3" fontId="0" fillId="0" borderId="28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28" xfId="0" applyNumberForma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6" xfId="0" applyNumberFormat="1" applyBorder="1" applyAlignment="1">
      <alignment/>
    </xf>
    <xf numFmtId="3" fontId="0" fillId="0" borderId="26" xfId="0" applyNumberFormat="1" applyBorder="1" applyAlignment="1">
      <alignment horizontal="center"/>
    </xf>
    <xf numFmtId="49" fontId="1" fillId="0" borderId="50" xfId="0" applyNumberFormat="1" applyFont="1" applyBorder="1" applyAlignment="1">
      <alignment/>
    </xf>
    <xf numFmtId="49" fontId="1" fillId="0" borderId="51" xfId="0" applyNumberFormat="1" applyFont="1" applyBorder="1" applyAlignment="1">
      <alignment/>
    </xf>
    <xf numFmtId="3" fontId="1" fillId="0" borderId="51" xfId="0" applyNumberFormat="1" applyFont="1" applyBorder="1" applyAlignment="1">
      <alignment horizontal="center"/>
    </xf>
    <xf numFmtId="49" fontId="0" fillId="0" borderId="6" xfId="0" applyNumberFormat="1" applyBorder="1" applyAlignment="1">
      <alignment/>
    </xf>
    <xf numFmtId="3" fontId="0" fillId="0" borderId="6" xfId="0" applyNumberFormat="1" applyBorder="1" applyAlignment="1">
      <alignment horizontal="center"/>
    </xf>
    <xf numFmtId="49" fontId="0" fillId="0" borderId="52" xfId="0" applyNumberFormat="1" applyBorder="1" applyAlignment="1">
      <alignment/>
    </xf>
    <xf numFmtId="49" fontId="0" fillId="0" borderId="53" xfId="0" applyNumberFormat="1" applyBorder="1" applyAlignment="1">
      <alignment/>
    </xf>
    <xf numFmtId="49" fontId="0" fillId="0" borderId="54" xfId="0" applyNumberFormat="1" applyBorder="1" applyAlignment="1">
      <alignment/>
    </xf>
    <xf numFmtId="49" fontId="0" fillId="0" borderId="55" xfId="0" applyNumberFormat="1" applyBorder="1" applyAlignment="1">
      <alignment/>
    </xf>
    <xf numFmtId="49" fontId="0" fillId="0" borderId="0" xfId="0" applyNumberFormat="1" applyAlignment="1">
      <alignment/>
    </xf>
    <xf numFmtId="49" fontId="2" fillId="0" borderId="51" xfId="0" applyNumberFormat="1" applyFont="1" applyBorder="1" applyAlignment="1">
      <alignment/>
    </xf>
    <xf numFmtId="49" fontId="2" fillId="0" borderId="50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1" fillId="0" borderId="51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2" fillId="0" borderId="51" xfId="0" applyNumberFormat="1" applyFont="1" applyBorder="1" applyAlignment="1">
      <alignment horizontal="center"/>
    </xf>
    <xf numFmtId="49" fontId="0" fillId="0" borderId="55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49" fontId="0" fillId="0" borderId="16" xfId="0" applyNumberFormat="1" applyBorder="1" applyAlignment="1">
      <alignment/>
    </xf>
    <xf numFmtId="49" fontId="0" fillId="0" borderId="11" xfId="0" applyNumberFormat="1" applyBorder="1" applyAlignment="1">
      <alignment/>
    </xf>
    <xf numFmtId="2" fontId="0" fillId="0" borderId="16" xfId="0" applyNumberFormat="1" applyBorder="1" applyAlignment="1">
      <alignment/>
    </xf>
    <xf numFmtId="4" fontId="0" fillId="0" borderId="16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20" xfId="0" applyNumberFormat="1" applyBorder="1" applyAlignment="1">
      <alignment/>
    </xf>
    <xf numFmtId="49" fontId="1" fillId="0" borderId="56" xfId="0" applyNumberFormat="1" applyFont="1" applyBorder="1" applyAlignment="1">
      <alignment/>
    </xf>
    <xf numFmtId="49" fontId="0" fillId="0" borderId="20" xfId="0" applyNumberFormat="1" applyBorder="1" applyAlignment="1">
      <alignment/>
    </xf>
    <xf numFmtId="49" fontId="2" fillId="0" borderId="56" xfId="0" applyNumberFormat="1" applyFont="1" applyBorder="1" applyAlignment="1">
      <alignment/>
    </xf>
    <xf numFmtId="43" fontId="0" fillId="0" borderId="28" xfId="0" applyNumberFormat="1" applyBorder="1" applyAlignment="1">
      <alignment horizontal="center"/>
    </xf>
    <xf numFmtId="43" fontId="0" fillId="0" borderId="28" xfId="0" applyNumberFormat="1" applyBorder="1" applyAlignment="1">
      <alignment/>
    </xf>
    <xf numFmtId="43" fontId="1" fillId="0" borderId="28" xfId="0" applyNumberFormat="1" applyFont="1" applyBorder="1" applyAlignment="1">
      <alignment/>
    </xf>
    <xf numFmtId="43" fontId="0" fillId="0" borderId="28" xfId="0" applyNumberFormat="1" applyFont="1" applyBorder="1" applyAlignment="1">
      <alignment/>
    </xf>
    <xf numFmtId="43" fontId="0" fillId="0" borderId="0" xfId="0" applyNumberFormat="1" applyAlignment="1">
      <alignment horizontal="center" vertical="center"/>
    </xf>
    <xf numFmtId="49" fontId="3" fillId="0" borderId="23" xfId="0" applyNumberFormat="1" applyFont="1" applyBorder="1" applyAlignment="1">
      <alignment horizontal="left"/>
    </xf>
    <xf numFmtId="49" fontId="5" fillId="0" borderId="57" xfId="0" applyNumberFormat="1" applyFont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3" fillId="0" borderId="5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3" fontId="0" fillId="0" borderId="0" xfId="0" applyNumberFormat="1" applyBorder="1" applyAlignment="1">
      <alignment/>
    </xf>
    <xf numFmtId="49" fontId="1" fillId="0" borderId="58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/>
    </xf>
    <xf numFmtId="49" fontId="0" fillId="0" borderId="5" xfId="0" applyNumberFormat="1" applyBorder="1" applyAlignment="1">
      <alignment horizontal="left" vertical="center"/>
    </xf>
    <xf numFmtId="49" fontId="0" fillId="0" borderId="26" xfId="0" applyNumberFormat="1" applyBorder="1" applyAlignment="1">
      <alignment horizontal="left"/>
    </xf>
    <xf numFmtId="49" fontId="0" fillId="0" borderId="28" xfId="0" applyNumberFormat="1" applyBorder="1" applyAlignment="1">
      <alignment horizontal="left"/>
    </xf>
    <xf numFmtId="43" fontId="1" fillId="0" borderId="24" xfId="0" applyNumberFormat="1" applyFont="1" applyBorder="1" applyAlignment="1">
      <alignment/>
    </xf>
    <xf numFmtId="43" fontId="2" fillId="0" borderId="51" xfId="0" applyNumberFormat="1" applyFont="1" applyBorder="1" applyAlignment="1">
      <alignment horizontal="center" vertical="center" shrinkToFit="1"/>
    </xf>
    <xf numFmtId="43" fontId="0" fillId="0" borderId="24" xfId="0" applyNumberFormat="1" applyBorder="1" applyAlignment="1">
      <alignment horizontal="center"/>
    </xf>
    <xf numFmtId="49" fontId="1" fillId="0" borderId="34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/>
    </xf>
    <xf numFmtId="43" fontId="1" fillId="0" borderId="26" xfId="0" applyNumberFormat="1" applyFont="1" applyBorder="1" applyAlignment="1">
      <alignment horizontal="center"/>
    </xf>
    <xf numFmtId="49" fontId="0" fillId="0" borderId="60" xfId="0" applyNumberFormat="1" applyBorder="1" applyAlignment="1">
      <alignment/>
    </xf>
    <xf numFmtId="49" fontId="0" fillId="0" borderId="61" xfId="0" applyNumberFormat="1" applyBorder="1" applyAlignment="1">
      <alignment/>
    </xf>
    <xf numFmtId="3" fontId="0" fillId="0" borderId="61" xfId="0" applyNumberFormat="1" applyBorder="1" applyAlignment="1">
      <alignment horizontal="center"/>
    </xf>
    <xf numFmtId="2" fontId="0" fillId="0" borderId="30" xfId="0" applyNumberFormat="1" applyBorder="1" applyAlignment="1">
      <alignment/>
    </xf>
    <xf numFmtId="43" fontId="0" fillId="0" borderId="61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43" fontId="0" fillId="0" borderId="26" xfId="0" applyNumberFormat="1" applyBorder="1" applyAlignment="1">
      <alignment horizont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left"/>
    </xf>
    <xf numFmtId="49" fontId="3" fillId="0" borderId="5" xfId="0" applyNumberFormat="1" applyFont="1" applyBorder="1" applyAlignment="1">
      <alignment horizontal="left" vertical="center"/>
    </xf>
    <xf numFmtId="49" fontId="5" fillId="0" borderId="32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 vertical="top"/>
    </xf>
    <xf numFmtId="49" fontId="3" fillId="0" borderId="5" xfId="0" applyNumberFormat="1" applyFont="1" applyBorder="1" applyAlignment="1">
      <alignment horizontal="left" vertical="top"/>
    </xf>
    <xf numFmtId="49" fontId="0" fillId="0" borderId="62" xfId="0" applyNumberFormat="1" applyBorder="1" applyAlignment="1">
      <alignment horizontal="left"/>
    </xf>
    <xf numFmtId="49" fontId="3" fillId="0" borderId="63" xfId="0" applyNumberFormat="1" applyFont="1" applyBorder="1" applyAlignment="1">
      <alignment horizontal="left" vertical="top"/>
    </xf>
    <xf numFmtId="49" fontId="3" fillId="0" borderId="35" xfId="0" applyNumberFormat="1" applyFont="1" applyBorder="1" applyAlignment="1">
      <alignment horizontal="left" vertical="top"/>
    </xf>
    <xf numFmtId="49" fontId="0" fillId="0" borderId="40" xfId="0" applyNumberFormat="1" applyFont="1" applyBorder="1" applyAlignment="1">
      <alignment/>
    </xf>
    <xf numFmtId="49" fontId="0" fillId="0" borderId="38" xfId="0" applyNumberFormat="1" applyFont="1" applyBorder="1" applyAlignment="1">
      <alignment/>
    </xf>
    <xf numFmtId="49" fontId="0" fillId="0" borderId="2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23" xfId="0" applyNumberFormat="1" applyBorder="1" applyAlignment="1">
      <alignment horizontal="left"/>
    </xf>
    <xf numFmtId="49" fontId="0" fillId="0" borderId="40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0" borderId="47" xfId="0" applyNumberFormat="1" applyBorder="1" applyAlignment="1">
      <alignment horizontal="left"/>
    </xf>
    <xf numFmtId="49" fontId="3" fillId="0" borderId="64" xfId="0" applyNumberFormat="1" applyFont="1" applyBorder="1" applyAlignment="1">
      <alignment horizontal="left"/>
    </xf>
    <xf numFmtId="49" fontId="3" fillId="0" borderId="46" xfId="0" applyNumberFormat="1" applyFont="1" applyBorder="1" applyAlignment="1">
      <alignment horizontal="left"/>
    </xf>
    <xf numFmtId="49" fontId="3" fillId="0" borderId="65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27" xfId="0" applyNumberFormat="1" applyBorder="1" applyAlignment="1">
      <alignment horizontal="left"/>
    </xf>
    <xf numFmtId="49" fontId="0" fillId="0" borderId="66" xfId="0" applyNumberFormat="1" applyBorder="1" applyAlignment="1">
      <alignment horizontal="left"/>
    </xf>
    <xf numFmtId="49" fontId="0" fillId="0" borderId="67" xfId="0" applyNumberFormat="1" applyBorder="1" applyAlignment="1">
      <alignment horizontal="left"/>
    </xf>
    <xf numFmtId="49" fontId="0" fillId="0" borderId="68" xfId="0" applyNumberFormat="1" applyBorder="1" applyAlignment="1">
      <alignment horizontal="left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3" fillId="0" borderId="64" xfId="0" applyNumberFormat="1" applyFont="1" applyBorder="1" applyAlignment="1">
      <alignment horizontal="left" vertical="center"/>
    </xf>
    <xf numFmtId="49" fontId="3" fillId="0" borderId="46" xfId="0" applyNumberFormat="1" applyFont="1" applyBorder="1" applyAlignment="1">
      <alignment horizontal="left" vertical="center"/>
    </xf>
    <xf numFmtId="49" fontId="3" fillId="0" borderId="65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69" xfId="0" applyNumberFormat="1" applyFont="1" applyBorder="1" applyAlignment="1">
      <alignment vertical="center"/>
    </xf>
    <xf numFmtId="49" fontId="5" fillId="0" borderId="70" xfId="0" applyNumberFormat="1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3" fillId="0" borderId="35" xfId="0" applyNumberFormat="1" applyFont="1" applyBorder="1" applyAlignment="1">
      <alignment vertical="center"/>
    </xf>
    <xf numFmtId="49" fontId="3" fillId="0" borderId="71" xfId="0" applyNumberFormat="1" applyFont="1" applyBorder="1" applyAlignment="1">
      <alignment vertical="center"/>
    </xf>
    <xf numFmtId="49" fontId="3" fillId="0" borderId="72" xfId="0" applyNumberFormat="1" applyFont="1" applyBorder="1" applyAlignment="1">
      <alignment vertical="center"/>
    </xf>
    <xf numFmtId="49" fontId="3" fillId="0" borderId="73" xfId="0" applyNumberFormat="1" applyFont="1" applyBorder="1" applyAlignment="1">
      <alignment horizontal="left" vertical="center"/>
    </xf>
    <xf numFmtId="49" fontId="3" fillId="0" borderId="74" xfId="0" applyNumberFormat="1" applyFont="1" applyBorder="1" applyAlignment="1">
      <alignment horizontal="left" vertical="center"/>
    </xf>
    <xf numFmtId="49" fontId="3" fillId="0" borderId="75" xfId="0" applyNumberFormat="1" applyFont="1" applyBorder="1" applyAlignment="1">
      <alignment horizontal="left" vertical="center"/>
    </xf>
    <xf numFmtId="49" fontId="3" fillId="0" borderId="64" xfId="0" applyNumberFormat="1" applyFont="1" applyBorder="1" applyAlignment="1">
      <alignment vertical="center"/>
    </xf>
    <xf numFmtId="49" fontId="3" fillId="0" borderId="46" xfId="0" applyNumberFormat="1" applyFont="1" applyBorder="1" applyAlignment="1">
      <alignment vertical="center"/>
    </xf>
    <xf numFmtId="49" fontId="3" fillId="0" borderId="65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7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61" xfId="0" applyNumberFormat="1" applyBorder="1" applyAlignment="1">
      <alignment horizontal="left"/>
    </xf>
    <xf numFmtId="49" fontId="0" fillId="0" borderId="26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3" fontId="1" fillId="0" borderId="3" xfId="0" applyNumberFormat="1" applyFont="1" applyBorder="1" applyAlignment="1">
      <alignment horizontal="center" vertical="center"/>
    </xf>
    <xf numFmtId="43" fontId="1" fillId="0" borderId="14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0" fillId="0" borderId="58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3" fontId="1" fillId="0" borderId="19" xfId="0" applyNumberFormat="1" applyFont="1" applyBorder="1" applyAlignment="1">
      <alignment horizontal="center" vertical="center"/>
    </xf>
    <xf numFmtId="43" fontId="1" fillId="0" borderId="59" xfId="0" applyNumberFormat="1" applyFont="1" applyBorder="1" applyAlignment="1">
      <alignment horizontal="center" vertical="center"/>
    </xf>
    <xf numFmtId="43" fontId="0" fillId="0" borderId="11" xfId="0" applyNumberFormat="1" applyBorder="1" applyAlignment="1">
      <alignment horizontal="center" vertical="center"/>
    </xf>
    <xf numFmtId="43" fontId="0" fillId="0" borderId="16" xfId="0" applyNumberFormat="1" applyBorder="1" applyAlignment="1">
      <alignment horizontal="center" vertical="center"/>
    </xf>
    <xf numFmtId="43" fontId="0" fillId="0" borderId="16" xfId="0" applyNumberFormat="1" applyBorder="1" applyAlignment="1">
      <alignment horizontal="center"/>
    </xf>
    <xf numFmtId="43" fontId="0" fillId="0" borderId="9" xfId="0" applyNumberFormat="1" applyBorder="1" applyAlignment="1">
      <alignment horizontal="center" vertical="center"/>
    </xf>
    <xf numFmtId="43" fontId="0" fillId="0" borderId="30" xfId="0" applyNumberFormat="1" applyBorder="1" applyAlignment="1">
      <alignment horizontal="center" vertical="center"/>
    </xf>
    <xf numFmtId="43" fontId="1" fillId="0" borderId="11" xfId="0" applyNumberFormat="1" applyFont="1" applyBorder="1" applyAlignment="1">
      <alignment horizontal="center" vertical="center"/>
    </xf>
    <xf numFmtId="43" fontId="1" fillId="0" borderId="16" xfId="0" applyNumberFormat="1" applyFont="1" applyBorder="1" applyAlignment="1">
      <alignment horizontal="center" vertical="center"/>
    </xf>
    <xf numFmtId="43" fontId="0" fillId="0" borderId="16" xfId="0" applyNumberFormat="1" applyFont="1" applyBorder="1" applyAlignment="1">
      <alignment horizontal="center" vertical="center"/>
    </xf>
    <xf numFmtId="43" fontId="1" fillId="0" borderId="9" xfId="0" applyNumberFormat="1" applyFont="1" applyBorder="1" applyAlignment="1">
      <alignment horizontal="center" vertical="center"/>
    </xf>
    <xf numFmtId="43" fontId="2" fillId="0" borderId="56" xfId="0" applyNumberFormat="1" applyFont="1" applyBorder="1" applyAlignment="1">
      <alignment horizontal="center" vertical="center"/>
    </xf>
    <xf numFmtId="43" fontId="1" fillId="0" borderId="76" xfId="0" applyNumberFormat="1" applyFont="1" applyBorder="1" applyAlignment="1">
      <alignment/>
    </xf>
    <xf numFmtId="43" fontId="1" fillId="0" borderId="57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7" xfId="0" applyNumberFormat="1" applyBorder="1" applyAlignment="1">
      <alignment/>
    </xf>
    <xf numFmtId="43" fontId="0" fillId="0" borderId="7" xfId="0" applyNumberFormat="1" applyBorder="1" applyAlignment="1">
      <alignment horizontal="center" vertical="center"/>
    </xf>
    <xf numFmtId="49" fontId="1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49" fontId="1" fillId="0" borderId="7" xfId="0" applyNumberFormat="1" applyFont="1" applyBorder="1" applyAlignment="1">
      <alignment horizontal="right"/>
    </xf>
    <xf numFmtId="49" fontId="0" fillId="0" borderId="15" xfId="0" applyNumberForma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workbookViewId="0" topLeftCell="A3">
      <selection activeCell="C14" sqref="C14:F14"/>
    </sheetView>
  </sheetViews>
  <sheetFormatPr defaultColWidth="9.00390625" defaultRowHeight="12.75"/>
  <cols>
    <col min="1" max="1" width="3.375" style="1" customWidth="1"/>
    <col min="2" max="2" width="17.875" style="1" customWidth="1"/>
    <col min="3" max="3" width="4.00390625" style="1" customWidth="1"/>
    <col min="4" max="5" width="9.125" style="1" customWidth="1"/>
    <col min="6" max="6" width="22.75390625" style="1" customWidth="1"/>
    <col min="7" max="8" width="10.25390625" style="1" customWidth="1"/>
    <col min="9" max="9" width="3.25390625" style="1" customWidth="1"/>
    <col min="10" max="10" width="9.875" style="1" customWidth="1"/>
    <col min="11" max="16384" width="9.125" style="1" customWidth="1"/>
  </cols>
  <sheetData>
    <row r="1" ht="16.5" customHeight="1">
      <c r="G1" s="35" t="s">
        <v>0</v>
      </c>
    </row>
    <row r="2" spans="2:8" ht="30.75" customHeight="1">
      <c r="B2" s="211"/>
      <c r="C2" s="211"/>
      <c r="D2" s="211"/>
      <c r="E2" s="211"/>
      <c r="F2" s="211"/>
      <c r="G2" s="211"/>
      <c r="H2" s="211"/>
    </row>
    <row r="3" spans="2:8" ht="20.25">
      <c r="B3" s="212"/>
      <c r="C3" s="212"/>
      <c r="D3" s="212"/>
      <c r="E3" s="212"/>
      <c r="F3" s="212"/>
      <c r="G3" s="212"/>
      <c r="H3" s="212"/>
    </row>
    <row r="4" ht="7.5" customHeight="1" thickBot="1"/>
    <row r="5" spans="2:8" ht="13.5" customHeight="1">
      <c r="B5" s="2"/>
      <c r="C5" s="3"/>
      <c r="D5" s="3"/>
      <c r="E5" s="3"/>
      <c r="F5" s="3"/>
      <c r="G5" s="4"/>
      <c r="H5" s="5"/>
    </row>
    <row r="6" spans="2:8" ht="13.5" customHeight="1" thickBot="1">
      <c r="B6" s="6"/>
      <c r="C6" s="7"/>
      <c r="D6" s="7"/>
      <c r="E6" s="7"/>
      <c r="F6" s="7"/>
      <c r="G6" s="8"/>
      <c r="H6" s="9"/>
    </row>
    <row r="7" spans="2:8" ht="15" customHeight="1">
      <c r="B7" s="189"/>
      <c r="C7" s="191"/>
      <c r="D7" s="191"/>
      <c r="E7" s="191"/>
      <c r="F7" s="191"/>
      <c r="G7" s="31"/>
      <c r="H7" s="5"/>
    </row>
    <row r="8" spans="2:8" ht="15" customHeight="1">
      <c r="B8" s="190"/>
      <c r="C8" s="167"/>
      <c r="D8" s="167"/>
      <c r="E8" s="167"/>
      <c r="F8" s="167"/>
      <c r="G8" s="25"/>
      <c r="H8" s="9"/>
    </row>
    <row r="9" spans="2:8" ht="15" customHeight="1">
      <c r="B9" s="10"/>
      <c r="C9" s="168"/>
      <c r="D9" s="168"/>
      <c r="E9" s="168"/>
      <c r="F9" s="168"/>
      <c r="G9" s="25"/>
      <c r="H9" s="9"/>
    </row>
    <row r="10" spans="2:8" ht="15" customHeight="1">
      <c r="B10" s="6"/>
      <c r="C10" s="168"/>
      <c r="D10" s="168"/>
      <c r="E10" s="168"/>
      <c r="F10" s="168"/>
      <c r="G10" s="25"/>
      <c r="H10" s="9"/>
    </row>
    <row r="11" spans="2:8" ht="15" customHeight="1">
      <c r="B11" s="6"/>
      <c r="C11" s="168"/>
      <c r="D11" s="168"/>
      <c r="E11" s="168"/>
      <c r="F11" s="168"/>
      <c r="G11" s="25"/>
      <c r="H11" s="9"/>
    </row>
    <row r="12" spans="2:8" ht="15" customHeight="1">
      <c r="B12" s="6"/>
      <c r="C12" s="24"/>
      <c r="D12" s="19"/>
      <c r="E12" s="19"/>
      <c r="F12" s="78"/>
      <c r="G12" s="16"/>
      <c r="H12" s="9"/>
    </row>
    <row r="13" spans="2:8" ht="15" customHeight="1" thickBot="1">
      <c r="B13" s="79"/>
      <c r="C13" s="213"/>
      <c r="D13" s="213"/>
      <c r="E13" s="213"/>
      <c r="F13" s="213"/>
      <c r="G13" s="80"/>
      <c r="H13" s="81"/>
    </row>
    <row r="14" spans="2:8" ht="15" customHeight="1" thickTop="1">
      <c r="B14" s="190"/>
      <c r="C14" s="196"/>
      <c r="D14" s="197"/>
      <c r="E14" s="197"/>
      <c r="F14" s="198"/>
      <c r="G14" s="17"/>
      <c r="H14" s="9"/>
    </row>
    <row r="15" spans="2:8" ht="15" customHeight="1">
      <c r="B15" s="190"/>
      <c r="C15" s="205"/>
      <c r="D15" s="206"/>
      <c r="E15" s="206"/>
      <c r="F15" s="207"/>
      <c r="G15" s="18"/>
      <c r="H15" s="9"/>
    </row>
    <row r="16" spans="2:8" ht="15" customHeight="1">
      <c r="B16" s="6"/>
      <c r="C16" s="205"/>
      <c r="D16" s="206"/>
      <c r="E16" s="206"/>
      <c r="F16" s="207"/>
      <c r="G16" s="18"/>
      <c r="H16" s="9"/>
    </row>
    <row r="17" spans="2:8" ht="15" customHeight="1" thickBot="1">
      <c r="B17" s="79"/>
      <c r="C17" s="199"/>
      <c r="D17" s="200"/>
      <c r="E17" s="200"/>
      <c r="F17" s="201"/>
      <c r="G17" s="82"/>
      <c r="H17" s="83"/>
    </row>
    <row r="18" spans="2:8" ht="15" customHeight="1" thickTop="1">
      <c r="B18" s="192"/>
      <c r="C18" s="208"/>
      <c r="D18" s="209"/>
      <c r="E18" s="209"/>
      <c r="F18" s="210"/>
      <c r="G18" s="84"/>
      <c r="H18" s="87"/>
    </row>
    <row r="19" spans="2:8" ht="15" customHeight="1" thickBot="1">
      <c r="B19" s="193"/>
      <c r="C19" s="199"/>
      <c r="D19" s="200"/>
      <c r="E19" s="200"/>
      <c r="F19" s="201"/>
      <c r="G19" s="85"/>
      <c r="H19" s="83"/>
    </row>
    <row r="20" spans="2:8" ht="8.25" customHeight="1" thickTop="1">
      <c r="B20" s="187"/>
      <c r="C20" s="167"/>
      <c r="D20" s="167"/>
      <c r="E20" s="167"/>
      <c r="F20" s="167"/>
      <c r="G20" s="157"/>
      <c r="H20" s="185"/>
    </row>
    <row r="21" spans="2:8" ht="8.25" customHeight="1">
      <c r="B21" s="166"/>
      <c r="C21" s="168"/>
      <c r="D21" s="168"/>
      <c r="E21" s="168"/>
      <c r="F21" s="168"/>
      <c r="G21" s="158"/>
      <c r="H21" s="185"/>
    </row>
    <row r="22" spans="2:8" ht="15" customHeight="1">
      <c r="B22" s="13"/>
      <c r="C22" s="186"/>
      <c r="D22" s="186"/>
      <c r="E22" s="186"/>
      <c r="F22" s="186"/>
      <c r="G22" s="16"/>
      <c r="H22" s="34"/>
    </row>
    <row r="23" spans="2:8" ht="15" customHeight="1">
      <c r="B23" s="13"/>
      <c r="C23" s="14"/>
      <c r="D23" s="15"/>
      <c r="E23" s="15"/>
      <c r="F23" s="15"/>
      <c r="G23" s="16"/>
      <c r="H23" s="34"/>
    </row>
    <row r="24" spans="2:8" ht="15" customHeight="1" thickBot="1">
      <c r="B24" s="79"/>
      <c r="C24" s="194"/>
      <c r="D24" s="195"/>
      <c r="E24" s="195"/>
      <c r="F24" s="89"/>
      <c r="G24" s="91"/>
      <c r="H24" s="81"/>
    </row>
    <row r="25" spans="2:8" ht="15" customHeight="1" thickTop="1">
      <c r="B25" s="88"/>
      <c r="C25" s="196"/>
      <c r="D25" s="197"/>
      <c r="E25" s="197"/>
      <c r="F25" s="198"/>
      <c r="G25" s="12"/>
      <c r="H25" s="29"/>
    </row>
    <row r="26" spans="2:8" ht="15" customHeight="1" thickBot="1">
      <c r="B26" s="90"/>
      <c r="C26" s="199"/>
      <c r="D26" s="200"/>
      <c r="E26" s="200"/>
      <c r="F26" s="201"/>
      <c r="G26" s="85"/>
      <c r="H26" s="81"/>
    </row>
    <row r="27" spans="2:8" ht="17.25" customHeight="1" thickBot="1" thickTop="1">
      <c r="B27" s="202"/>
      <c r="C27" s="203"/>
      <c r="D27" s="203"/>
      <c r="E27" s="203"/>
      <c r="F27" s="204"/>
      <c r="G27" s="92"/>
      <c r="H27" s="93"/>
    </row>
    <row r="28" spans="2:8" ht="17.25" customHeight="1" thickBot="1" thickTop="1">
      <c r="B28" s="202"/>
      <c r="C28" s="203"/>
      <c r="D28" s="203"/>
      <c r="E28" s="203"/>
      <c r="F28" s="204"/>
      <c r="G28" s="94"/>
      <c r="H28" s="93"/>
    </row>
    <row r="29" spans="2:8" ht="17.25" customHeight="1" thickBot="1" thickTop="1">
      <c r="B29" s="159"/>
      <c r="C29" s="160"/>
      <c r="D29" s="160"/>
      <c r="E29" s="160"/>
      <c r="F29" s="155"/>
      <c r="G29" s="37"/>
      <c r="H29" s="71"/>
    </row>
    <row r="30" spans="2:8" ht="22.5" customHeight="1" thickBot="1">
      <c r="B30" s="156"/>
      <c r="C30" s="188"/>
      <c r="D30" s="188"/>
      <c r="E30" s="188"/>
      <c r="F30" s="188"/>
      <c r="G30" s="73"/>
      <c r="H30" s="74"/>
    </row>
  </sheetData>
  <mergeCells count="29">
    <mergeCell ref="B2:H2"/>
    <mergeCell ref="B3:H3"/>
    <mergeCell ref="C14:F14"/>
    <mergeCell ref="C15:F15"/>
    <mergeCell ref="C10:F10"/>
    <mergeCell ref="C11:F11"/>
    <mergeCell ref="C13:F13"/>
    <mergeCell ref="C26:F26"/>
    <mergeCell ref="B28:F28"/>
    <mergeCell ref="B27:F27"/>
    <mergeCell ref="C16:F16"/>
    <mergeCell ref="C17:F17"/>
    <mergeCell ref="C18:F18"/>
    <mergeCell ref="C19:F19"/>
    <mergeCell ref="B29:F29"/>
    <mergeCell ref="B30:F30"/>
    <mergeCell ref="B7:B8"/>
    <mergeCell ref="C8:F8"/>
    <mergeCell ref="C9:F9"/>
    <mergeCell ref="C7:F7"/>
    <mergeCell ref="B14:B15"/>
    <mergeCell ref="B18:B19"/>
    <mergeCell ref="C24:E24"/>
    <mergeCell ref="C25:F25"/>
    <mergeCell ref="H20:H21"/>
    <mergeCell ref="C22:F22"/>
    <mergeCell ref="B20:B21"/>
    <mergeCell ref="C20:F21"/>
    <mergeCell ref="G20:G21"/>
  </mergeCells>
  <printOptions horizontalCentered="1"/>
  <pageMargins left="0.5905511811023623" right="0.5905511811023623" top="0.5905511811023623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1">
      <selection activeCell="D10" sqref="D10"/>
    </sheetView>
  </sheetViews>
  <sheetFormatPr defaultColWidth="9.00390625" defaultRowHeight="12.75"/>
  <cols>
    <col min="1" max="1" width="4.375" style="1" customWidth="1"/>
    <col min="2" max="2" width="13.00390625" style="1" customWidth="1"/>
    <col min="3" max="3" width="4.00390625" style="1" customWidth="1"/>
    <col min="4" max="4" width="11.375" style="1" customWidth="1"/>
    <col min="5" max="5" width="8.875" style="1" customWidth="1"/>
    <col min="6" max="6" width="20.375" style="1" customWidth="1"/>
    <col min="7" max="9" width="10.25390625" style="1" customWidth="1"/>
    <col min="10" max="10" width="0.6171875" style="1" customWidth="1"/>
    <col min="11" max="11" width="10.375" style="1" customWidth="1"/>
    <col min="12" max="16384" width="9.125" style="1" customWidth="1"/>
  </cols>
  <sheetData>
    <row r="1" spans="1:7" ht="16.5" customHeight="1">
      <c r="A1"/>
      <c r="G1" s="35"/>
    </row>
    <row r="2" ht="6.75" customHeight="1"/>
    <row r="3" spans="2:8" ht="26.25">
      <c r="B3" s="211"/>
      <c r="C3" s="211"/>
      <c r="D3" s="211"/>
      <c r="E3" s="211"/>
      <c r="F3" s="211"/>
      <c r="G3" s="211"/>
      <c r="H3" s="211"/>
    </row>
    <row r="4" spans="2:8" ht="20.25">
      <c r="B4" s="212"/>
      <c r="C4" s="212"/>
      <c r="D4" s="212"/>
      <c r="E4" s="212"/>
      <c r="F4" s="212"/>
      <c r="G4" s="212"/>
      <c r="H4" s="212"/>
    </row>
    <row r="5" ht="13.5" thickBot="1"/>
    <row r="6" spans="2:9" ht="12.75">
      <c r="B6" s="2"/>
      <c r="C6" s="3"/>
      <c r="D6" s="3"/>
      <c r="E6" s="3"/>
      <c r="F6" s="3"/>
      <c r="G6" s="4"/>
      <c r="H6" s="40"/>
      <c r="I6" s="214"/>
    </row>
    <row r="7" spans="2:9" ht="13.5" thickBot="1">
      <c r="B7" s="11"/>
      <c r="C7" s="20"/>
      <c r="D7" s="20"/>
      <c r="E7" s="20"/>
      <c r="F7" s="20"/>
      <c r="G7" s="21"/>
      <c r="H7" s="22"/>
      <c r="I7" s="214"/>
    </row>
    <row r="8" spans="2:9" ht="14.25" customHeight="1">
      <c r="B8" s="23"/>
      <c r="C8" s="239"/>
      <c r="D8" s="239"/>
      <c r="E8" s="239"/>
      <c r="F8" s="239"/>
      <c r="G8" s="36"/>
      <c r="H8" s="29"/>
      <c r="I8" s="12"/>
    </row>
    <row r="9" spans="2:9" ht="12.75" customHeight="1">
      <c r="B9" s="28"/>
      <c r="C9" s="240"/>
      <c r="D9" s="241"/>
      <c r="E9" s="51"/>
      <c r="F9" s="52"/>
      <c r="G9" s="55"/>
      <c r="H9" s="26"/>
      <c r="I9" s="12"/>
    </row>
    <row r="10" spans="2:9" ht="12.75">
      <c r="B10" s="6"/>
      <c r="C10" s="45"/>
      <c r="D10" s="46"/>
      <c r="E10" s="51"/>
      <c r="F10" s="53"/>
      <c r="G10" s="8"/>
      <c r="H10" s="26"/>
      <c r="I10" s="12"/>
    </row>
    <row r="11" spans="2:9" ht="12.75">
      <c r="B11" s="6"/>
      <c r="C11" s="47"/>
      <c r="D11" s="41"/>
      <c r="E11" s="47"/>
      <c r="F11" s="42"/>
      <c r="G11" s="50"/>
      <c r="H11" s="26"/>
      <c r="I11" s="12"/>
    </row>
    <row r="12" spans="2:9" ht="12.75">
      <c r="B12" s="6"/>
      <c r="C12" s="48"/>
      <c r="D12" s="33"/>
      <c r="E12" s="51"/>
      <c r="F12" s="53"/>
      <c r="G12" s="50"/>
      <c r="H12" s="26"/>
      <c r="I12" s="12"/>
    </row>
    <row r="13" spans="2:9" ht="12.75">
      <c r="B13" s="6"/>
      <c r="C13" s="48"/>
      <c r="D13" s="33"/>
      <c r="E13" s="56"/>
      <c r="F13" s="56"/>
      <c r="G13" s="55"/>
      <c r="H13" s="26"/>
      <c r="I13" s="12"/>
    </row>
    <row r="14" spans="2:9" ht="12.75">
      <c r="B14" s="6"/>
      <c r="C14" s="48"/>
      <c r="D14" s="33"/>
      <c r="E14" s="54"/>
      <c r="F14" s="54"/>
      <c r="G14" s="55"/>
      <c r="H14" s="26"/>
      <c r="I14" s="12"/>
    </row>
    <row r="15" spans="2:20" ht="12.75" customHeight="1">
      <c r="B15" s="6"/>
      <c r="C15" s="48"/>
      <c r="D15" s="33"/>
      <c r="E15" s="54"/>
      <c r="F15" s="54"/>
      <c r="G15" s="55"/>
      <c r="H15" s="26"/>
      <c r="I15" s="12"/>
      <c r="L15" s="234"/>
      <c r="M15" s="235"/>
      <c r="N15" s="235"/>
      <c r="O15" s="235"/>
      <c r="P15" s="235"/>
      <c r="Q15" s="235"/>
      <c r="R15" s="235"/>
      <c r="S15" s="235"/>
      <c r="T15" s="235"/>
    </row>
    <row r="16" spans="2:19" ht="12.75" customHeight="1">
      <c r="B16" s="6"/>
      <c r="C16" s="48"/>
      <c r="D16" s="33"/>
      <c r="E16" s="54"/>
      <c r="F16" s="54"/>
      <c r="G16" s="55"/>
      <c r="H16" s="26"/>
      <c r="I16" s="12"/>
      <c r="L16" s="212"/>
      <c r="M16" s="212"/>
      <c r="N16" s="212"/>
      <c r="O16" s="212"/>
      <c r="P16" s="212"/>
      <c r="Q16" s="212"/>
      <c r="R16" s="212"/>
      <c r="S16" s="212"/>
    </row>
    <row r="17" spans="2:9" ht="12.75">
      <c r="B17" s="6"/>
      <c r="C17" s="48"/>
      <c r="D17" s="33"/>
      <c r="E17" s="54"/>
      <c r="F17" s="54"/>
      <c r="G17" s="55"/>
      <c r="H17" s="26"/>
      <c r="I17" s="12"/>
    </row>
    <row r="18" spans="2:9" ht="12.75">
      <c r="B18" s="6"/>
      <c r="C18" s="48"/>
      <c r="D18" s="33"/>
      <c r="E18" s="57"/>
      <c r="F18" s="57"/>
      <c r="G18" s="44"/>
      <c r="H18" s="26"/>
      <c r="I18" s="12"/>
    </row>
    <row r="19" spans="2:9" ht="12.75">
      <c r="B19" s="6"/>
      <c r="C19" s="48"/>
      <c r="D19" s="33"/>
      <c r="E19" s="47"/>
      <c r="F19" s="41"/>
      <c r="G19" s="44"/>
      <c r="H19" s="26"/>
      <c r="I19" s="12"/>
    </row>
    <row r="20" spans="2:9" ht="12.75">
      <c r="B20" s="6"/>
      <c r="C20" s="45"/>
      <c r="D20" s="33"/>
      <c r="E20" s="45"/>
      <c r="F20" s="46"/>
      <c r="G20" s="49"/>
      <c r="H20" s="26"/>
      <c r="I20" s="12"/>
    </row>
    <row r="21" spans="2:9" ht="12.75">
      <c r="B21" s="6"/>
      <c r="C21" s="47"/>
      <c r="D21" s="47"/>
      <c r="E21" s="33"/>
      <c r="F21" s="43"/>
      <c r="G21" s="58"/>
      <c r="H21" s="29"/>
      <c r="I21" s="12"/>
    </row>
    <row r="22" spans="2:9" ht="16.5" thickBot="1">
      <c r="B22" s="79"/>
      <c r="C22" s="95"/>
      <c r="D22" s="96"/>
      <c r="E22" s="96"/>
      <c r="F22" s="97"/>
      <c r="G22" s="98"/>
      <c r="H22" s="99"/>
      <c r="I22" s="12"/>
    </row>
    <row r="23" spans="2:9" ht="13.5" thickTop="1">
      <c r="B23" s="187"/>
      <c r="C23" s="167"/>
      <c r="D23" s="167"/>
      <c r="E23" s="167"/>
      <c r="F23" s="224"/>
      <c r="G23" s="157"/>
      <c r="H23" s="236"/>
      <c r="I23" s="237"/>
    </row>
    <row r="24" spans="2:9" ht="3" customHeight="1">
      <c r="B24" s="166"/>
      <c r="C24" s="168"/>
      <c r="D24" s="168"/>
      <c r="E24" s="168"/>
      <c r="F24" s="205"/>
      <c r="G24" s="158"/>
      <c r="H24" s="236"/>
      <c r="I24" s="237"/>
    </row>
    <row r="25" spans="2:9" s="60" customFormat="1" ht="12.75">
      <c r="B25" s="13"/>
      <c r="C25" s="63"/>
      <c r="D25" s="64"/>
      <c r="E25" s="62"/>
      <c r="F25" s="62"/>
      <c r="G25" s="69"/>
      <c r="H25" s="27"/>
      <c r="I25" s="38"/>
    </row>
    <row r="26" spans="2:9" s="60" customFormat="1" ht="12.75">
      <c r="B26" s="61"/>
      <c r="C26" s="65"/>
      <c r="D26" s="66"/>
      <c r="E26" s="62"/>
      <c r="F26" s="62"/>
      <c r="G26" s="69"/>
      <c r="H26" s="27"/>
      <c r="I26" s="38"/>
    </row>
    <row r="27" spans="2:9" s="60" customFormat="1" ht="14.25" customHeight="1">
      <c r="B27" s="61"/>
      <c r="C27" s="65"/>
      <c r="D27" s="66"/>
      <c r="E27" s="62"/>
      <c r="F27" s="62"/>
      <c r="G27" s="69"/>
      <c r="H27" s="27"/>
      <c r="I27" s="38"/>
    </row>
    <row r="28" spans="2:9" s="60" customFormat="1" ht="14.25" customHeight="1">
      <c r="B28" s="61"/>
      <c r="C28" s="67"/>
      <c r="D28" s="68"/>
      <c r="E28" s="62"/>
      <c r="F28" s="62"/>
      <c r="G28" s="69"/>
      <c r="H28" s="27"/>
      <c r="I28" s="38"/>
    </row>
    <row r="29" spans="2:9" s="60" customFormat="1" ht="14.25" customHeight="1">
      <c r="B29" s="61"/>
      <c r="C29" s="65"/>
      <c r="D29" s="59"/>
      <c r="E29" s="75"/>
      <c r="F29" s="75"/>
      <c r="G29" s="76"/>
      <c r="H29" s="27"/>
      <c r="I29" s="38"/>
    </row>
    <row r="30" spans="2:9" s="60" customFormat="1" ht="16.5" customHeight="1" thickBot="1">
      <c r="B30" s="100"/>
      <c r="C30" s="101"/>
      <c r="D30" s="102"/>
      <c r="E30" s="102"/>
      <c r="F30" s="102"/>
      <c r="G30" s="103"/>
      <c r="H30" s="99"/>
      <c r="I30" s="38"/>
    </row>
    <row r="31" spans="2:9" ht="12.75" customHeight="1" thickTop="1">
      <c r="B31" s="88"/>
      <c r="C31" s="167"/>
      <c r="D31" s="167"/>
      <c r="E31" s="167"/>
      <c r="F31" s="167"/>
      <c r="G31" s="17"/>
      <c r="H31" s="29"/>
      <c r="I31" s="12"/>
    </row>
    <row r="32" spans="2:9" ht="16.5" thickBot="1">
      <c r="B32" s="77"/>
      <c r="C32" s="238"/>
      <c r="D32" s="238"/>
      <c r="E32" s="238"/>
      <c r="F32" s="238"/>
      <c r="G32" s="70"/>
      <c r="H32" s="71"/>
      <c r="I32" s="12"/>
    </row>
    <row r="33" spans="2:9" ht="18.75" thickBot="1">
      <c r="B33" s="228"/>
      <c r="C33" s="229"/>
      <c r="D33" s="229"/>
      <c r="E33" s="229"/>
      <c r="F33" s="229"/>
      <c r="G33" s="230"/>
      <c r="H33" s="104"/>
      <c r="I33" s="12"/>
    </row>
    <row r="34" spans="2:10" ht="16.5" customHeight="1" thickBot="1" thickTop="1">
      <c r="B34" s="231"/>
      <c r="C34" s="232"/>
      <c r="D34" s="232"/>
      <c r="E34" s="232"/>
      <c r="F34" s="232"/>
      <c r="G34" s="233"/>
      <c r="H34" s="105"/>
      <c r="I34" s="32"/>
      <c r="J34" s="30"/>
    </row>
    <row r="35" spans="2:10" ht="16.5" customHeight="1" thickBot="1" thickTop="1">
      <c r="B35" s="225"/>
      <c r="C35" s="226"/>
      <c r="D35" s="226"/>
      <c r="E35" s="226"/>
      <c r="F35" s="226"/>
      <c r="G35" s="227"/>
      <c r="H35" s="86"/>
      <c r="I35" s="32"/>
      <c r="J35" s="30"/>
    </row>
    <row r="36" spans="2:10" ht="17.25" customHeight="1" thickBot="1" thickTop="1">
      <c r="B36" s="217"/>
      <c r="C36" s="218"/>
      <c r="D36" s="218"/>
      <c r="E36" s="218"/>
      <c r="F36" s="218"/>
      <c r="G36" s="219"/>
      <c r="H36" s="105"/>
      <c r="I36" s="32"/>
      <c r="J36" s="30"/>
    </row>
    <row r="37" spans="2:10" ht="16.5" customHeight="1" thickBot="1" thickTop="1">
      <c r="B37" s="220"/>
      <c r="C37" s="221"/>
      <c r="D37" s="221"/>
      <c r="E37" s="221"/>
      <c r="F37" s="221"/>
      <c r="G37" s="222"/>
      <c r="H37" s="72"/>
      <c r="I37" s="32"/>
      <c r="J37" s="30"/>
    </row>
    <row r="38" spans="2:10" ht="21.75" customHeight="1" thickBot="1">
      <c r="B38" s="156"/>
      <c r="C38" s="188"/>
      <c r="D38" s="188"/>
      <c r="E38" s="188"/>
      <c r="F38" s="188"/>
      <c r="G38" s="223"/>
      <c r="H38" s="106"/>
      <c r="I38" s="39"/>
      <c r="J38" s="30"/>
    </row>
    <row r="41" spans="2:8" ht="12.75">
      <c r="B41" s="215"/>
      <c r="C41" s="215"/>
      <c r="D41" s="215"/>
      <c r="E41" s="215"/>
      <c r="G41" s="216"/>
      <c r="H41" s="216"/>
    </row>
    <row r="42" spans="2:5" ht="12.75">
      <c r="B42" s="215"/>
      <c r="C42" s="215"/>
      <c r="D42" s="215"/>
      <c r="E42" s="215"/>
    </row>
    <row r="44" spans="2:8" ht="12.75">
      <c r="B44" s="215"/>
      <c r="C44" s="215"/>
      <c r="D44" s="215"/>
      <c r="E44" s="215"/>
      <c r="G44" s="216"/>
      <c r="H44" s="216"/>
    </row>
    <row r="45" spans="2:5" ht="12.75">
      <c r="B45" s="215"/>
      <c r="C45" s="215"/>
      <c r="D45" s="215"/>
      <c r="E45" s="215"/>
    </row>
  </sheetData>
  <mergeCells count="26">
    <mergeCell ref="B3:H3"/>
    <mergeCell ref="C31:F31"/>
    <mergeCell ref="C32:F32"/>
    <mergeCell ref="C8:F8"/>
    <mergeCell ref="C9:D9"/>
    <mergeCell ref="L15:T15"/>
    <mergeCell ref="L16:S16"/>
    <mergeCell ref="G23:G24"/>
    <mergeCell ref="H23:H24"/>
    <mergeCell ref="I23:I24"/>
    <mergeCell ref="B38:G38"/>
    <mergeCell ref="B23:B24"/>
    <mergeCell ref="C23:F24"/>
    <mergeCell ref="B35:G35"/>
    <mergeCell ref="B33:G33"/>
    <mergeCell ref="B34:G34"/>
    <mergeCell ref="I6:I7"/>
    <mergeCell ref="B4:H4"/>
    <mergeCell ref="B41:E41"/>
    <mergeCell ref="B45:E45"/>
    <mergeCell ref="B42:E42"/>
    <mergeCell ref="G41:H41"/>
    <mergeCell ref="B44:E44"/>
    <mergeCell ref="G44:H44"/>
    <mergeCell ref="B36:G36"/>
    <mergeCell ref="B37:G37"/>
  </mergeCells>
  <printOptions horizontalCentered="1"/>
  <pageMargins left="0.3937007874015748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6"/>
  <sheetViews>
    <sheetView tabSelected="1" workbookViewId="0" topLeftCell="A33">
      <selection activeCell="C55" sqref="C55"/>
    </sheetView>
  </sheetViews>
  <sheetFormatPr defaultColWidth="9.00390625" defaultRowHeight="12.75"/>
  <cols>
    <col min="1" max="1" width="5.75390625" style="1" customWidth="1"/>
    <col min="2" max="2" width="6.125" style="1" customWidth="1"/>
    <col min="3" max="3" width="43.625" style="1" customWidth="1"/>
    <col min="4" max="4" width="9.625" style="113" customWidth="1"/>
    <col min="5" max="5" width="13.375" style="130" customWidth="1"/>
    <col min="6" max="6" width="10.25390625" style="1" customWidth="1"/>
    <col min="7" max="7" width="13.875" style="151" customWidth="1"/>
    <col min="8" max="8" width="18.125" style="154" customWidth="1"/>
    <col min="9" max="9" width="14.75390625" style="1" customWidth="1"/>
    <col min="10" max="10" width="3.875" style="1" customWidth="1"/>
    <col min="11" max="11" width="7.00390625" style="1" customWidth="1"/>
    <col min="12" max="12" width="10.375" style="1" customWidth="1"/>
    <col min="13" max="16384" width="9.125" style="1" customWidth="1"/>
  </cols>
  <sheetData>
    <row r="1" spans="1:8" ht="14.25" customHeight="1">
      <c r="A1" s="250" t="s">
        <v>78</v>
      </c>
      <c r="B1" s="250"/>
      <c r="C1" s="250"/>
      <c r="D1" s="250"/>
      <c r="E1" s="250"/>
      <c r="F1" s="250"/>
      <c r="G1" s="250"/>
      <c r="H1" s="250"/>
    </row>
    <row r="2" spans="1:8" ht="24" customHeight="1">
      <c r="A2" s="250"/>
      <c r="B2" s="250"/>
      <c r="C2" s="250"/>
      <c r="D2" s="250"/>
      <c r="E2" s="250"/>
      <c r="F2" s="250"/>
      <c r="G2" s="250"/>
      <c r="H2" s="250"/>
    </row>
    <row r="3" spans="1:9" s="127" customFormat="1" ht="26.25">
      <c r="A3" s="246" t="s">
        <v>77</v>
      </c>
      <c r="B3" s="246"/>
      <c r="C3" s="246"/>
      <c r="D3" s="246"/>
      <c r="E3" s="246"/>
      <c r="F3" s="246"/>
      <c r="G3" s="246"/>
      <c r="H3" s="246"/>
      <c r="I3" s="108"/>
    </row>
    <row r="4" spans="1:9" ht="37.5" customHeight="1" thickBot="1">
      <c r="A4" s="247"/>
      <c r="B4" s="247"/>
      <c r="C4" s="247"/>
      <c r="D4" s="247"/>
      <c r="E4" s="247"/>
      <c r="F4" s="247"/>
      <c r="G4" s="247"/>
      <c r="H4" s="247"/>
      <c r="I4" s="109"/>
    </row>
    <row r="5" spans="1:9" ht="12.75" customHeight="1">
      <c r="A5" s="251"/>
      <c r="B5" s="253"/>
      <c r="C5" s="253"/>
      <c r="D5" s="242" t="s">
        <v>72</v>
      </c>
      <c r="E5" s="248" t="s">
        <v>1</v>
      </c>
      <c r="F5" s="248" t="s">
        <v>2</v>
      </c>
      <c r="G5" s="244" t="s">
        <v>73</v>
      </c>
      <c r="H5" s="255" t="s">
        <v>74</v>
      </c>
      <c r="I5" s="270" t="s">
        <v>79</v>
      </c>
    </row>
    <row r="6" spans="1:9" ht="13.5" thickBot="1">
      <c r="A6" s="252"/>
      <c r="B6" s="254"/>
      <c r="C6" s="254"/>
      <c r="D6" s="243"/>
      <c r="E6" s="249"/>
      <c r="F6" s="249"/>
      <c r="G6" s="245"/>
      <c r="H6" s="256"/>
      <c r="I6" s="276"/>
    </row>
    <row r="7" spans="1:9" ht="19.5" customHeight="1">
      <c r="A7" s="124" t="s">
        <v>13</v>
      </c>
      <c r="B7" s="116" t="s">
        <v>14</v>
      </c>
      <c r="C7" s="116" t="s">
        <v>15</v>
      </c>
      <c r="D7" s="117">
        <v>24</v>
      </c>
      <c r="E7" s="135">
        <v>24</v>
      </c>
      <c r="F7" s="183">
        <v>25</v>
      </c>
      <c r="G7" s="184">
        <v>24.8</v>
      </c>
      <c r="H7" s="257">
        <v>16</v>
      </c>
      <c r="I7" s="271"/>
    </row>
    <row r="8" spans="1:9" ht="19.5" customHeight="1">
      <c r="A8" s="125" t="s">
        <v>13</v>
      </c>
      <c r="B8" s="114" t="s">
        <v>16</v>
      </c>
      <c r="C8" s="114" t="s">
        <v>17</v>
      </c>
      <c r="D8" s="111">
        <v>200</v>
      </c>
      <c r="E8" s="131">
        <v>227</v>
      </c>
      <c r="F8" s="144">
        <v>200</v>
      </c>
      <c r="G8" s="150">
        <v>209.4</v>
      </c>
      <c r="H8" s="258">
        <v>200</v>
      </c>
      <c r="I8" s="271"/>
    </row>
    <row r="9" spans="1:9" ht="19.5" customHeight="1">
      <c r="A9" s="125" t="s">
        <v>13</v>
      </c>
      <c r="B9" s="114" t="s">
        <v>18</v>
      </c>
      <c r="C9" s="114" t="s">
        <v>19</v>
      </c>
      <c r="D9" s="111">
        <v>100</v>
      </c>
      <c r="E9" s="131">
        <v>24</v>
      </c>
      <c r="F9" s="144">
        <v>50</v>
      </c>
      <c r="G9" s="150">
        <v>503</v>
      </c>
      <c r="H9" s="258">
        <v>50</v>
      </c>
      <c r="I9" s="271"/>
    </row>
    <row r="10" spans="1:9" ht="19.5" customHeight="1">
      <c r="A10" s="125"/>
      <c r="B10" s="114" t="s">
        <v>75</v>
      </c>
      <c r="C10" s="114" t="s">
        <v>76</v>
      </c>
      <c r="D10" s="111"/>
      <c r="E10" s="131"/>
      <c r="F10" s="144"/>
      <c r="G10" s="150">
        <v>97.5</v>
      </c>
      <c r="H10" s="258">
        <v>50</v>
      </c>
      <c r="I10" s="271"/>
    </row>
    <row r="11" spans="1:9" ht="19.5" customHeight="1">
      <c r="A11" s="125" t="s">
        <v>13</v>
      </c>
      <c r="B11" s="114" t="s">
        <v>20</v>
      </c>
      <c r="C11" s="114" t="s">
        <v>21</v>
      </c>
      <c r="D11" s="111">
        <v>50</v>
      </c>
      <c r="E11" s="131">
        <v>71</v>
      </c>
      <c r="F11" s="144">
        <v>70</v>
      </c>
      <c r="G11" s="150">
        <v>61.2</v>
      </c>
      <c r="H11" s="258">
        <v>70</v>
      </c>
      <c r="I11" s="271"/>
    </row>
    <row r="12" spans="1:9" ht="19.5" customHeight="1">
      <c r="A12" s="125" t="s">
        <v>13</v>
      </c>
      <c r="B12" s="114" t="s">
        <v>41</v>
      </c>
      <c r="C12" s="114" t="s">
        <v>42</v>
      </c>
      <c r="D12" s="111">
        <v>80</v>
      </c>
      <c r="E12" s="131">
        <v>120</v>
      </c>
      <c r="F12" s="144">
        <v>100</v>
      </c>
      <c r="G12" s="150">
        <v>128.5</v>
      </c>
      <c r="H12" s="258">
        <v>120</v>
      </c>
      <c r="I12" s="271"/>
    </row>
    <row r="13" spans="1:9" ht="19.5" customHeight="1">
      <c r="A13" s="125" t="s">
        <v>13</v>
      </c>
      <c r="B13" s="114" t="s">
        <v>22</v>
      </c>
      <c r="C13" s="114" t="s">
        <v>23</v>
      </c>
      <c r="D13" s="111">
        <v>450</v>
      </c>
      <c r="E13" s="131">
        <v>546</v>
      </c>
      <c r="F13" s="144">
        <v>500</v>
      </c>
      <c r="G13" s="150">
        <v>541.9</v>
      </c>
      <c r="H13" s="258">
        <v>500</v>
      </c>
      <c r="I13" s="271"/>
    </row>
    <row r="14" spans="1:9" ht="19.5" customHeight="1">
      <c r="A14" s="125" t="s">
        <v>13</v>
      </c>
      <c r="B14" s="114" t="s">
        <v>24</v>
      </c>
      <c r="C14" s="114" t="s">
        <v>28</v>
      </c>
      <c r="D14" s="111">
        <v>0</v>
      </c>
      <c r="E14" s="131">
        <v>0</v>
      </c>
      <c r="F14" s="144">
        <v>0</v>
      </c>
      <c r="G14" s="150">
        <v>80</v>
      </c>
      <c r="H14" s="258">
        <v>0</v>
      </c>
      <c r="I14" s="271"/>
    </row>
    <row r="15" spans="1:9" ht="19.5" customHeight="1">
      <c r="A15" s="125" t="s">
        <v>13</v>
      </c>
      <c r="B15" s="114" t="s">
        <v>25</v>
      </c>
      <c r="C15" s="114" t="s">
        <v>26</v>
      </c>
      <c r="D15" s="111">
        <v>167</v>
      </c>
      <c r="E15" s="131">
        <v>167</v>
      </c>
      <c r="F15" s="144">
        <v>181</v>
      </c>
      <c r="G15" s="150">
        <v>181</v>
      </c>
      <c r="H15" s="258">
        <v>202</v>
      </c>
      <c r="I15" s="271"/>
    </row>
    <row r="16" spans="1:9" ht="19.5" customHeight="1">
      <c r="A16" s="125" t="s">
        <v>13</v>
      </c>
      <c r="B16" s="114" t="s">
        <v>27</v>
      </c>
      <c r="C16" s="114" t="s">
        <v>29</v>
      </c>
      <c r="D16" s="111">
        <v>6220</v>
      </c>
      <c r="E16" s="131">
        <v>6220</v>
      </c>
      <c r="F16" s="144">
        <v>3024</v>
      </c>
      <c r="G16" s="150">
        <v>3898.3</v>
      </c>
      <c r="H16" s="259">
        <v>2852</v>
      </c>
      <c r="I16" s="271"/>
    </row>
    <row r="17" spans="1:9" ht="19.5" customHeight="1">
      <c r="A17" s="125" t="s">
        <v>13</v>
      </c>
      <c r="B17" s="114" t="s">
        <v>30</v>
      </c>
      <c r="C17" s="114" t="s">
        <v>31</v>
      </c>
      <c r="D17" s="111">
        <v>9842</v>
      </c>
      <c r="E17" s="131">
        <v>2183</v>
      </c>
      <c r="F17" s="144">
        <v>7752.2</v>
      </c>
      <c r="G17" s="150">
        <v>6000</v>
      </c>
      <c r="H17" s="258">
        <v>7807.7</v>
      </c>
      <c r="I17" s="271"/>
    </row>
    <row r="18" spans="1:9" ht="19.5" customHeight="1">
      <c r="A18" s="125" t="s">
        <v>13</v>
      </c>
      <c r="B18" s="114" t="s">
        <v>32</v>
      </c>
      <c r="C18" s="114" t="s">
        <v>63</v>
      </c>
      <c r="D18" s="111">
        <v>1075</v>
      </c>
      <c r="E18" s="131">
        <v>1070</v>
      </c>
      <c r="F18" s="143"/>
      <c r="G18" s="150">
        <v>5.5</v>
      </c>
      <c r="H18" s="258"/>
      <c r="I18" s="272">
        <v>6000</v>
      </c>
    </row>
    <row r="19" spans="1:9" ht="19.5" customHeight="1">
      <c r="A19" s="125" t="s">
        <v>13</v>
      </c>
      <c r="B19" s="114" t="s">
        <v>32</v>
      </c>
      <c r="C19" s="114" t="s">
        <v>33</v>
      </c>
      <c r="D19" s="111">
        <v>224</v>
      </c>
      <c r="E19" s="131">
        <v>223</v>
      </c>
      <c r="F19" s="143">
        <v>50</v>
      </c>
      <c r="G19" s="150">
        <v>2.5</v>
      </c>
      <c r="H19" s="258"/>
      <c r="I19" s="272">
        <v>170</v>
      </c>
    </row>
    <row r="20" spans="1:9" ht="19.5" customHeight="1">
      <c r="A20" s="125" t="s">
        <v>13</v>
      </c>
      <c r="B20" s="114" t="s">
        <v>34</v>
      </c>
      <c r="C20" s="114" t="s">
        <v>35</v>
      </c>
      <c r="D20" s="111">
        <v>2887</v>
      </c>
      <c r="E20" s="131">
        <v>2886</v>
      </c>
      <c r="F20" s="143">
        <v>50</v>
      </c>
      <c r="G20" s="150">
        <v>300</v>
      </c>
      <c r="H20" s="258">
        <v>170</v>
      </c>
      <c r="I20" s="271"/>
    </row>
    <row r="21" spans="1:9" ht="19.5" customHeight="1">
      <c r="A21" s="125" t="s">
        <v>13</v>
      </c>
      <c r="B21" s="114" t="s">
        <v>36</v>
      </c>
      <c r="C21" s="114" t="s">
        <v>37</v>
      </c>
      <c r="D21" s="111">
        <v>170</v>
      </c>
      <c r="E21" s="131">
        <v>137</v>
      </c>
      <c r="F21" s="143">
        <v>170</v>
      </c>
      <c r="G21" s="150">
        <v>144.7</v>
      </c>
      <c r="H21" s="258">
        <v>150</v>
      </c>
      <c r="I21" s="271"/>
    </row>
    <row r="22" spans="1:9" ht="19.5" customHeight="1">
      <c r="A22" s="123" t="s">
        <v>13</v>
      </c>
      <c r="B22" s="115" t="s">
        <v>38</v>
      </c>
      <c r="C22" s="115" t="s">
        <v>39</v>
      </c>
      <c r="D22" s="112">
        <v>886</v>
      </c>
      <c r="E22" s="132">
        <v>886</v>
      </c>
      <c r="F22" s="145"/>
      <c r="G22" s="171">
        <v>1600</v>
      </c>
      <c r="H22" s="260"/>
      <c r="I22" s="271"/>
    </row>
    <row r="23" spans="1:9" ht="19.5" customHeight="1" thickBot="1">
      <c r="A23" s="178" t="s">
        <v>13</v>
      </c>
      <c r="B23" s="179" t="s">
        <v>64</v>
      </c>
      <c r="C23" s="179" t="s">
        <v>65</v>
      </c>
      <c r="D23" s="180">
        <v>-1000</v>
      </c>
      <c r="E23" s="180">
        <v>-1000</v>
      </c>
      <c r="F23" s="181"/>
      <c r="G23" s="182"/>
      <c r="H23" s="261"/>
      <c r="I23" s="271"/>
    </row>
    <row r="24" spans="1:9" s="110" customFormat="1" ht="19.5" customHeight="1" thickBot="1">
      <c r="A24" s="172" t="s">
        <v>13</v>
      </c>
      <c r="B24" s="173"/>
      <c r="C24" s="173" t="s">
        <v>40</v>
      </c>
      <c r="D24" s="174">
        <f>SUM(D7:D23)</f>
        <v>21375</v>
      </c>
      <c r="E24" s="175">
        <f>SUM(E7:E23)</f>
        <v>13784</v>
      </c>
      <c r="F24" s="176">
        <f>SUM(F7:F23)</f>
        <v>12172.2</v>
      </c>
      <c r="G24" s="177">
        <f>SUM(G7:G23)</f>
        <v>13778.300000000001</v>
      </c>
      <c r="H24" s="262">
        <f>SUM(H7:H23)</f>
        <v>12187.7</v>
      </c>
      <c r="I24" s="273"/>
    </row>
    <row r="25" spans="1:9" ht="19.5" customHeight="1" thickBot="1">
      <c r="A25" s="126" t="s">
        <v>5</v>
      </c>
      <c r="B25" s="121" t="s">
        <v>66</v>
      </c>
      <c r="C25" s="121" t="s">
        <v>67</v>
      </c>
      <c r="D25" s="122"/>
      <c r="E25" s="134">
        <v>28</v>
      </c>
      <c r="F25" s="148"/>
      <c r="H25" s="258"/>
      <c r="I25" s="271"/>
    </row>
    <row r="26" spans="1:9" s="110" customFormat="1" ht="19.5" customHeight="1" thickBot="1">
      <c r="A26" s="118" t="s">
        <v>5</v>
      </c>
      <c r="B26" s="119"/>
      <c r="C26" s="119" t="s">
        <v>6</v>
      </c>
      <c r="D26" s="120"/>
      <c r="E26" s="133">
        <f>SUM(E25:E25)</f>
        <v>28</v>
      </c>
      <c r="F26" s="147"/>
      <c r="G26" s="152"/>
      <c r="H26" s="263"/>
      <c r="I26" s="273"/>
    </row>
    <row r="27" spans="1:9" s="60" customFormat="1" ht="19.5" customHeight="1" thickBot="1">
      <c r="A27" s="137" t="s">
        <v>7</v>
      </c>
      <c r="B27" s="138" t="s">
        <v>4</v>
      </c>
      <c r="C27" s="138" t="s">
        <v>68</v>
      </c>
      <c r="D27" s="139"/>
      <c r="E27" s="140">
        <v>32</v>
      </c>
      <c r="F27" s="65"/>
      <c r="G27" s="153">
        <v>100</v>
      </c>
      <c r="H27" s="264"/>
      <c r="I27" s="274"/>
    </row>
    <row r="28" spans="1:9" s="110" customFormat="1" ht="19.5" customHeight="1" thickBot="1">
      <c r="A28" s="118" t="s">
        <v>7</v>
      </c>
      <c r="B28" s="119"/>
      <c r="C28" s="119" t="s">
        <v>8</v>
      </c>
      <c r="D28" s="120"/>
      <c r="E28" s="120">
        <f>SUM(E27)</f>
        <v>32</v>
      </c>
      <c r="F28" s="147"/>
      <c r="G28" s="152"/>
      <c r="H28" s="263"/>
      <c r="I28" s="275"/>
    </row>
    <row r="29" spans="1:9" s="60" customFormat="1" ht="19.5" customHeight="1">
      <c r="A29" s="137" t="s">
        <v>9</v>
      </c>
      <c r="B29" s="138" t="s">
        <v>46</v>
      </c>
      <c r="C29" s="138" t="s">
        <v>47</v>
      </c>
      <c r="D29" s="139"/>
      <c r="E29" s="139">
        <v>-28</v>
      </c>
      <c r="F29" s="65"/>
      <c r="G29" s="153"/>
      <c r="H29" s="264"/>
      <c r="I29" s="274"/>
    </row>
    <row r="30" spans="1:9" s="60" customFormat="1" ht="19.5" customHeight="1" thickBot="1">
      <c r="A30" s="137" t="s">
        <v>9</v>
      </c>
      <c r="B30" s="138" t="s">
        <v>45</v>
      </c>
      <c r="C30" s="138" t="s">
        <v>69</v>
      </c>
      <c r="D30" s="139"/>
      <c r="E30" s="139">
        <v>87</v>
      </c>
      <c r="F30" s="65"/>
      <c r="G30" s="153">
        <v>80.4</v>
      </c>
      <c r="H30" s="264"/>
      <c r="I30" s="274"/>
    </row>
    <row r="31" spans="1:9" s="110" customFormat="1" ht="19.5" customHeight="1" thickBot="1">
      <c r="A31" s="118" t="s">
        <v>9</v>
      </c>
      <c r="B31" s="119"/>
      <c r="C31" s="119" t="s">
        <v>70</v>
      </c>
      <c r="D31" s="120"/>
      <c r="E31" s="120">
        <f>SUM(E29:E30)</f>
        <v>59</v>
      </c>
      <c r="F31" s="147"/>
      <c r="G31" s="152"/>
      <c r="H31" s="263"/>
      <c r="I31" s="273"/>
    </row>
    <row r="32" spans="1:9" s="60" customFormat="1" ht="19.5" customHeight="1" thickBot="1">
      <c r="A32" s="137" t="s">
        <v>10</v>
      </c>
      <c r="B32" s="138" t="s">
        <v>4</v>
      </c>
      <c r="C32" s="138" t="s">
        <v>68</v>
      </c>
      <c r="D32" s="139"/>
      <c r="E32" s="139">
        <v>17.5</v>
      </c>
      <c r="F32" s="65"/>
      <c r="G32" s="153"/>
      <c r="H32" s="264"/>
      <c r="I32" s="274"/>
    </row>
    <row r="33" spans="1:9" s="110" customFormat="1" ht="19.5" customHeight="1" thickBot="1">
      <c r="A33" s="118" t="s">
        <v>10</v>
      </c>
      <c r="B33" s="119"/>
      <c r="C33" s="119" t="s">
        <v>71</v>
      </c>
      <c r="D33" s="120"/>
      <c r="E33" s="120">
        <f>SUM(E32)</f>
        <v>17.5</v>
      </c>
      <c r="F33" s="147"/>
      <c r="G33" s="152"/>
      <c r="H33" s="263"/>
      <c r="I33" s="273"/>
    </row>
    <row r="34" spans="1:9" ht="19.5" customHeight="1">
      <c r="A34" s="124" t="s">
        <v>11</v>
      </c>
      <c r="B34" s="116" t="s">
        <v>43</v>
      </c>
      <c r="C34" s="116" t="s">
        <v>44</v>
      </c>
      <c r="D34" s="117"/>
      <c r="E34" s="135">
        <v>0.15</v>
      </c>
      <c r="F34" s="142"/>
      <c r="G34" s="151">
        <v>0.3</v>
      </c>
      <c r="H34" s="258"/>
      <c r="I34" s="271"/>
    </row>
    <row r="35" spans="1:9" ht="19.5" customHeight="1">
      <c r="A35" s="125" t="s">
        <v>11</v>
      </c>
      <c r="B35" s="114" t="s">
        <v>46</v>
      </c>
      <c r="C35" s="114" t="s">
        <v>47</v>
      </c>
      <c r="D35" s="111"/>
      <c r="E35" s="131">
        <v>6</v>
      </c>
      <c r="F35" s="141"/>
      <c r="H35" s="258"/>
      <c r="I35" s="271"/>
    </row>
    <row r="36" spans="1:9" ht="19.5" customHeight="1">
      <c r="A36" s="125" t="s">
        <v>11</v>
      </c>
      <c r="B36" s="114" t="s">
        <v>48</v>
      </c>
      <c r="C36" s="114" t="s">
        <v>49</v>
      </c>
      <c r="D36" s="111"/>
      <c r="E36" s="131">
        <v>2.5</v>
      </c>
      <c r="F36" s="141"/>
      <c r="H36" s="258"/>
      <c r="I36" s="271"/>
    </row>
    <row r="37" spans="1:9" ht="19.5" customHeight="1" thickBot="1">
      <c r="A37" s="123" t="s">
        <v>11</v>
      </c>
      <c r="B37" s="115" t="s">
        <v>45</v>
      </c>
      <c r="C37" s="115" t="s">
        <v>50</v>
      </c>
      <c r="D37" s="112"/>
      <c r="E37" s="132">
        <v>6</v>
      </c>
      <c r="F37" s="24"/>
      <c r="H37" s="258"/>
      <c r="I37" s="271"/>
    </row>
    <row r="38" spans="1:9" s="110" customFormat="1" ht="19.5" customHeight="1" thickBot="1">
      <c r="A38" s="118" t="s">
        <v>11</v>
      </c>
      <c r="B38" s="119"/>
      <c r="C38" s="119" t="s">
        <v>12</v>
      </c>
      <c r="D38" s="120"/>
      <c r="E38" s="120">
        <f>SUM(E34:E37)</f>
        <v>14.65</v>
      </c>
      <c r="F38" s="147"/>
      <c r="G38" s="152"/>
      <c r="H38" s="263"/>
      <c r="I38" s="273"/>
    </row>
    <row r="39" spans="1:9" ht="19.5" customHeight="1" thickBot="1">
      <c r="A39" s="126" t="s">
        <v>51</v>
      </c>
      <c r="B39" s="121" t="s">
        <v>52</v>
      </c>
      <c r="C39" s="121" t="s">
        <v>53</v>
      </c>
      <c r="D39" s="122"/>
      <c r="E39" s="134">
        <v>184</v>
      </c>
      <c r="F39" s="146">
        <v>185</v>
      </c>
      <c r="G39" s="151">
        <v>201.3</v>
      </c>
      <c r="H39" s="258">
        <v>200</v>
      </c>
      <c r="I39" s="271"/>
    </row>
    <row r="40" spans="1:9" s="110" customFormat="1" ht="19.5" customHeight="1" thickBot="1">
      <c r="A40" s="118" t="s">
        <v>51</v>
      </c>
      <c r="B40" s="119"/>
      <c r="C40" s="119" t="s">
        <v>54</v>
      </c>
      <c r="D40" s="120">
        <v>270</v>
      </c>
      <c r="E40" s="133">
        <f>SUM(E39)</f>
        <v>184</v>
      </c>
      <c r="F40" s="147"/>
      <c r="G40" s="152"/>
      <c r="H40" s="263"/>
      <c r="I40" s="273"/>
    </row>
    <row r="41" spans="1:9" ht="19.5" customHeight="1" thickBot="1">
      <c r="A41" s="126" t="s">
        <v>55</v>
      </c>
      <c r="B41" s="121" t="s">
        <v>3</v>
      </c>
      <c r="C41" s="121" t="s">
        <v>56</v>
      </c>
      <c r="D41" s="122"/>
      <c r="E41" s="122">
        <v>-340</v>
      </c>
      <c r="F41" s="148"/>
      <c r="H41" s="258"/>
      <c r="I41" s="271"/>
    </row>
    <row r="42" spans="1:9" s="110" customFormat="1" ht="19.5" customHeight="1" thickBot="1">
      <c r="A42" s="118" t="s">
        <v>55</v>
      </c>
      <c r="B42" s="119"/>
      <c r="C42" s="119" t="s">
        <v>57</v>
      </c>
      <c r="D42" s="120">
        <v>-340</v>
      </c>
      <c r="E42" s="120">
        <f>SUM(E41)</f>
        <v>-340</v>
      </c>
      <c r="F42" s="147"/>
      <c r="G42" s="152">
        <v>-134</v>
      </c>
      <c r="H42" s="263"/>
      <c r="I42" s="273"/>
    </row>
    <row r="43" spans="1:9" ht="19.5" customHeight="1" thickBot="1">
      <c r="A43" s="126" t="s">
        <v>58</v>
      </c>
      <c r="B43" s="121" t="s">
        <v>59</v>
      </c>
      <c r="C43" s="121" t="s">
        <v>60</v>
      </c>
      <c r="D43" s="122"/>
      <c r="E43" s="134">
        <v>0</v>
      </c>
      <c r="F43" s="148"/>
      <c r="H43" s="258"/>
      <c r="I43" s="271"/>
    </row>
    <row r="44" spans="1:9" s="110" customFormat="1" ht="19.5" customHeight="1" thickBot="1">
      <c r="A44" s="162" t="s">
        <v>58</v>
      </c>
      <c r="B44" s="163"/>
      <c r="C44" s="163" t="s">
        <v>61</v>
      </c>
      <c r="D44" s="164"/>
      <c r="E44" s="164">
        <f>SUM(E43)</f>
        <v>0</v>
      </c>
      <c r="F44" s="165"/>
      <c r="G44" s="169"/>
      <c r="H44" s="265"/>
      <c r="I44" s="273"/>
    </row>
    <row r="45" spans="1:9" s="107" customFormat="1" ht="19.5" customHeight="1" thickBot="1">
      <c r="A45" s="129"/>
      <c r="B45" s="128"/>
      <c r="C45" s="128" t="s">
        <v>62</v>
      </c>
      <c r="D45" s="136">
        <f>SUM(D24:D44)</f>
        <v>21305</v>
      </c>
      <c r="E45" s="136">
        <v>13779</v>
      </c>
      <c r="F45" s="149">
        <f>SUM(F24:F44)</f>
        <v>12357.2</v>
      </c>
      <c r="G45" s="170">
        <f>SUM(G24:G44)</f>
        <v>14026.3</v>
      </c>
      <c r="H45" s="266">
        <f>SUM(H24:H44)</f>
        <v>12387.7</v>
      </c>
      <c r="I45" s="267">
        <f>SUM(I18:I44)</f>
        <v>6170</v>
      </c>
    </row>
    <row r="46" spans="6:9" ht="13.5" thickBot="1">
      <c r="F46" s="7"/>
      <c r="G46" s="161"/>
      <c r="H46" s="268">
        <v>18557.7</v>
      </c>
      <c r="I46" s="269"/>
    </row>
    <row r="47" spans="6:7" ht="12.75">
      <c r="F47" s="7"/>
      <c r="G47" s="161"/>
    </row>
    <row r="48" spans="6:7" ht="12.75">
      <c r="F48" s="7"/>
      <c r="G48" s="161"/>
    </row>
    <row r="49" spans="2:7" ht="12.75">
      <c r="B49" s="1" t="s">
        <v>80</v>
      </c>
      <c r="F49" s="7"/>
      <c r="G49" s="161"/>
    </row>
    <row r="50" spans="6:7" ht="12.75">
      <c r="F50" s="7"/>
      <c r="G50" s="161"/>
    </row>
    <row r="51" spans="6:7" ht="12.75">
      <c r="F51" s="7"/>
      <c r="G51" s="161"/>
    </row>
    <row r="52" spans="6:7" ht="12.75">
      <c r="F52" s="7"/>
      <c r="G52" s="161"/>
    </row>
    <row r="53" spans="6:7" ht="12.75">
      <c r="F53" s="7"/>
      <c r="G53" s="161"/>
    </row>
    <row r="54" spans="6:7" ht="12.75">
      <c r="F54" s="7"/>
      <c r="G54" s="161"/>
    </row>
    <row r="55" spans="6:7" ht="12.75">
      <c r="F55" s="7"/>
      <c r="G55" s="161"/>
    </row>
    <row r="56" spans="6:7" ht="12.75">
      <c r="F56" s="7"/>
      <c r="G56" s="161"/>
    </row>
    <row r="57" spans="6:7" ht="12.75">
      <c r="F57" s="7"/>
      <c r="G57" s="161"/>
    </row>
    <row r="58" spans="6:7" ht="12.75">
      <c r="F58" s="7"/>
      <c r="G58" s="161"/>
    </row>
    <row r="59" spans="6:7" ht="12.75">
      <c r="F59" s="7"/>
      <c r="G59" s="161"/>
    </row>
    <row r="60" spans="6:7" ht="12.75">
      <c r="F60" s="7"/>
      <c r="G60" s="161"/>
    </row>
    <row r="61" spans="6:7" ht="12.75">
      <c r="F61" s="7"/>
      <c r="G61" s="161"/>
    </row>
    <row r="62" spans="6:7" ht="12.75">
      <c r="F62" s="7"/>
      <c r="G62" s="161"/>
    </row>
    <row r="63" spans="6:7" ht="12.75">
      <c r="F63" s="7"/>
      <c r="G63" s="161"/>
    </row>
    <row r="64" spans="6:7" ht="12.75">
      <c r="F64" s="7"/>
      <c r="G64" s="161"/>
    </row>
    <row r="65" spans="6:7" ht="12.75">
      <c r="F65" s="7"/>
      <c r="G65" s="161"/>
    </row>
    <row r="66" spans="6:7" ht="12.75">
      <c r="F66" s="7"/>
      <c r="G66" s="161"/>
    </row>
    <row r="67" spans="6:7" ht="12.75">
      <c r="F67" s="7"/>
      <c r="G67" s="161"/>
    </row>
    <row r="68" spans="6:7" ht="12.75">
      <c r="F68" s="7"/>
      <c r="G68" s="161"/>
    </row>
    <row r="69" spans="6:7" ht="12.75">
      <c r="F69" s="7"/>
      <c r="G69" s="161"/>
    </row>
    <row r="70" spans="6:7" ht="12.75">
      <c r="F70" s="7"/>
      <c r="G70" s="161"/>
    </row>
    <row r="71" spans="6:7" ht="12.75">
      <c r="F71" s="7"/>
      <c r="G71" s="161"/>
    </row>
    <row r="72" spans="6:7" ht="12.75">
      <c r="F72" s="7"/>
      <c r="G72" s="161"/>
    </row>
    <row r="73" spans="6:7" ht="12.75">
      <c r="F73" s="7"/>
      <c r="G73" s="161"/>
    </row>
    <row r="74" spans="6:7" ht="12.75">
      <c r="F74" s="7"/>
      <c r="G74" s="161"/>
    </row>
    <row r="75" spans="6:7" ht="12.75">
      <c r="F75" s="7"/>
      <c r="G75" s="161"/>
    </row>
    <row r="76" spans="6:7" ht="12.75">
      <c r="F76" s="7"/>
      <c r="G76" s="161"/>
    </row>
    <row r="77" spans="6:7" ht="12.75">
      <c r="F77" s="7"/>
      <c r="G77" s="161"/>
    </row>
    <row r="78" spans="6:7" ht="12.75">
      <c r="F78" s="7"/>
      <c r="G78" s="161"/>
    </row>
    <row r="79" spans="6:7" ht="12.75">
      <c r="F79" s="7"/>
      <c r="G79" s="161"/>
    </row>
    <row r="80" spans="6:7" ht="12.75">
      <c r="F80" s="7"/>
      <c r="G80" s="161"/>
    </row>
    <row r="81" spans="6:7" ht="12.75">
      <c r="F81" s="7"/>
      <c r="G81" s="161"/>
    </row>
    <row r="82" spans="6:7" ht="12.75">
      <c r="F82" s="7"/>
      <c r="G82" s="161"/>
    </row>
    <row r="83" spans="6:7" ht="12.75">
      <c r="F83" s="7"/>
      <c r="G83" s="161"/>
    </row>
    <row r="84" spans="6:7" ht="12.75">
      <c r="F84" s="7"/>
      <c r="G84" s="161"/>
    </row>
    <row r="85" spans="6:7" ht="12.75">
      <c r="F85" s="7"/>
      <c r="G85" s="161"/>
    </row>
    <row r="86" spans="6:7" ht="12.75">
      <c r="F86" s="7"/>
      <c r="G86" s="161"/>
    </row>
    <row r="87" spans="6:7" ht="12.75">
      <c r="F87" s="7"/>
      <c r="G87" s="161"/>
    </row>
    <row r="88" spans="6:7" ht="12.75">
      <c r="F88" s="7"/>
      <c r="G88" s="161"/>
    </row>
    <row r="89" spans="6:7" ht="12.75">
      <c r="F89" s="7"/>
      <c r="G89" s="161"/>
    </row>
    <row r="90" spans="6:7" ht="12.75">
      <c r="F90" s="7"/>
      <c r="G90" s="161"/>
    </row>
    <row r="91" spans="6:7" ht="12.75">
      <c r="F91" s="7"/>
      <c r="G91" s="161"/>
    </row>
    <row r="92" spans="6:7" ht="12.75">
      <c r="F92" s="7"/>
      <c r="G92" s="161"/>
    </row>
    <row r="93" spans="6:7" ht="12.75">
      <c r="F93" s="7"/>
      <c r="G93" s="161"/>
    </row>
    <row r="94" spans="6:7" ht="12.75">
      <c r="F94" s="7"/>
      <c r="G94" s="161"/>
    </row>
    <row r="95" spans="6:7" ht="12.75">
      <c r="F95" s="7"/>
      <c r="G95" s="161"/>
    </row>
    <row r="96" spans="6:7" ht="12.75">
      <c r="F96" s="7"/>
      <c r="G96" s="161"/>
    </row>
    <row r="97" spans="6:7" ht="12.75">
      <c r="F97" s="7"/>
      <c r="G97" s="161"/>
    </row>
    <row r="98" spans="6:7" ht="12.75">
      <c r="F98" s="7"/>
      <c r="G98" s="161"/>
    </row>
    <row r="99" spans="6:7" ht="12.75">
      <c r="F99" s="7"/>
      <c r="G99" s="161"/>
    </row>
    <row r="100" spans="6:7" ht="12.75">
      <c r="F100" s="7"/>
      <c r="G100" s="161"/>
    </row>
    <row r="101" spans="6:7" ht="12.75">
      <c r="F101" s="7"/>
      <c r="G101" s="161"/>
    </row>
    <row r="102" spans="6:7" ht="12.75">
      <c r="F102" s="7"/>
      <c r="G102" s="161"/>
    </row>
    <row r="103" spans="6:7" ht="12.75">
      <c r="F103" s="7"/>
      <c r="G103" s="161"/>
    </row>
    <row r="104" spans="6:7" ht="12.75">
      <c r="F104" s="7"/>
      <c r="G104" s="161"/>
    </row>
    <row r="105" spans="6:7" ht="12.75">
      <c r="F105" s="7"/>
      <c r="G105" s="161"/>
    </row>
    <row r="106" spans="6:7" ht="12.75">
      <c r="F106" s="7"/>
      <c r="G106" s="161"/>
    </row>
    <row r="107" spans="6:7" ht="12.75">
      <c r="F107" s="7"/>
      <c r="G107" s="161"/>
    </row>
    <row r="108" spans="6:7" ht="12.75">
      <c r="F108" s="7"/>
      <c r="G108" s="161"/>
    </row>
    <row r="109" spans="6:7" ht="12.75">
      <c r="F109" s="7"/>
      <c r="G109" s="161"/>
    </row>
    <row r="110" spans="6:7" ht="12.75">
      <c r="F110" s="7"/>
      <c r="G110" s="161"/>
    </row>
    <row r="111" spans="6:7" ht="12.75">
      <c r="F111" s="7"/>
      <c r="G111" s="161"/>
    </row>
    <row r="112" spans="6:7" ht="12.75">
      <c r="F112" s="7"/>
      <c r="G112" s="161"/>
    </row>
    <row r="113" spans="6:7" ht="12.75">
      <c r="F113" s="7"/>
      <c r="G113" s="161"/>
    </row>
    <row r="114" spans="6:7" ht="12.75">
      <c r="F114" s="7"/>
      <c r="G114" s="161"/>
    </row>
    <row r="115" spans="6:7" ht="12.75">
      <c r="F115" s="7"/>
      <c r="G115" s="161"/>
    </row>
    <row r="116" spans="6:7" ht="12.75">
      <c r="F116" s="7"/>
      <c r="G116" s="161"/>
    </row>
    <row r="117" spans="6:7" ht="12.75">
      <c r="F117" s="7"/>
      <c r="G117" s="161"/>
    </row>
    <row r="118" spans="6:7" ht="12.75">
      <c r="F118" s="7"/>
      <c r="G118" s="161"/>
    </row>
    <row r="119" spans="6:7" ht="12.75">
      <c r="F119" s="7"/>
      <c r="G119" s="161"/>
    </row>
    <row r="120" spans="6:7" ht="12.75">
      <c r="F120" s="7"/>
      <c r="G120" s="161"/>
    </row>
    <row r="121" spans="6:7" ht="12.75">
      <c r="F121" s="7"/>
      <c r="G121" s="161"/>
    </row>
    <row r="122" spans="6:7" ht="12.75">
      <c r="F122" s="7"/>
      <c r="G122" s="161"/>
    </row>
    <row r="123" spans="6:7" ht="12.75">
      <c r="F123" s="7"/>
      <c r="G123" s="161"/>
    </row>
    <row r="124" spans="6:7" ht="12.75">
      <c r="F124" s="7"/>
      <c r="G124" s="161"/>
    </row>
    <row r="125" spans="6:7" ht="12.75">
      <c r="F125" s="7"/>
      <c r="G125" s="161"/>
    </row>
    <row r="126" spans="6:7" ht="12.75">
      <c r="F126" s="7"/>
      <c r="G126" s="161"/>
    </row>
    <row r="127" spans="6:7" ht="12.75">
      <c r="F127" s="7"/>
      <c r="G127" s="161"/>
    </row>
    <row r="128" spans="6:7" ht="12.75">
      <c r="F128" s="7"/>
      <c r="G128" s="161"/>
    </row>
    <row r="129" spans="6:7" ht="12.75">
      <c r="F129" s="7"/>
      <c r="G129" s="161"/>
    </row>
    <row r="130" spans="6:7" ht="12.75">
      <c r="F130" s="7"/>
      <c r="G130" s="161"/>
    </row>
    <row r="131" spans="6:7" ht="12.75">
      <c r="F131" s="7"/>
      <c r="G131" s="161"/>
    </row>
    <row r="132" spans="6:7" ht="12.75">
      <c r="F132" s="7"/>
      <c r="G132" s="161"/>
    </row>
    <row r="133" spans="6:7" ht="12.75">
      <c r="F133" s="7"/>
      <c r="G133" s="161"/>
    </row>
    <row r="134" spans="6:7" ht="12.75">
      <c r="F134" s="7"/>
      <c r="G134" s="161"/>
    </row>
    <row r="135" spans="6:7" ht="12.75">
      <c r="F135" s="7"/>
      <c r="G135" s="161"/>
    </row>
    <row r="136" spans="6:7" ht="12.75">
      <c r="F136" s="7"/>
      <c r="G136" s="161"/>
    </row>
    <row r="137" spans="6:7" ht="12.75">
      <c r="F137" s="7"/>
      <c r="G137" s="161"/>
    </row>
    <row r="138" spans="6:7" ht="12.75">
      <c r="F138" s="7"/>
      <c r="G138" s="161"/>
    </row>
    <row r="139" spans="6:7" ht="12.75">
      <c r="F139" s="7"/>
      <c r="G139" s="161"/>
    </row>
    <row r="140" spans="6:7" ht="12.75">
      <c r="F140" s="7"/>
      <c r="G140" s="161"/>
    </row>
    <row r="141" spans="6:7" ht="12.75">
      <c r="F141" s="7"/>
      <c r="G141" s="161"/>
    </row>
    <row r="142" spans="6:7" ht="12.75">
      <c r="F142" s="7"/>
      <c r="G142" s="161"/>
    </row>
    <row r="143" spans="6:7" ht="12.75">
      <c r="F143" s="7"/>
      <c r="G143" s="161"/>
    </row>
    <row r="144" spans="6:7" ht="12.75">
      <c r="F144" s="7"/>
      <c r="G144" s="161"/>
    </row>
    <row r="145" spans="6:7" ht="12.75">
      <c r="F145" s="7"/>
      <c r="G145" s="161"/>
    </row>
    <row r="146" spans="6:7" ht="12.75">
      <c r="F146" s="7"/>
      <c r="G146" s="161"/>
    </row>
    <row r="147" spans="6:7" ht="12.75">
      <c r="F147" s="7"/>
      <c r="G147" s="161"/>
    </row>
    <row r="148" spans="6:7" ht="12.75">
      <c r="F148" s="7"/>
      <c r="G148" s="161"/>
    </row>
    <row r="149" spans="6:7" ht="12.75">
      <c r="F149" s="7"/>
      <c r="G149" s="161"/>
    </row>
    <row r="150" spans="6:7" ht="12.75">
      <c r="F150" s="7"/>
      <c r="G150" s="161"/>
    </row>
    <row r="151" spans="6:7" ht="12.75">
      <c r="F151" s="7"/>
      <c r="G151" s="161"/>
    </row>
    <row r="152" spans="6:7" ht="12.75">
      <c r="F152" s="7"/>
      <c r="G152" s="161"/>
    </row>
    <row r="153" spans="6:7" ht="12.75">
      <c r="F153" s="7"/>
      <c r="G153" s="161"/>
    </row>
    <row r="154" spans="6:7" ht="12.75">
      <c r="F154" s="7"/>
      <c r="G154" s="161"/>
    </row>
    <row r="155" spans="6:7" ht="12.75">
      <c r="F155" s="7"/>
      <c r="G155" s="161"/>
    </row>
    <row r="156" spans="6:7" ht="12.75">
      <c r="F156" s="7"/>
      <c r="G156" s="161"/>
    </row>
    <row r="157" spans="6:7" ht="12.75">
      <c r="F157" s="7"/>
      <c r="G157" s="161"/>
    </row>
    <row r="158" spans="6:7" ht="12.75">
      <c r="F158" s="7"/>
      <c r="G158" s="161"/>
    </row>
    <row r="159" spans="6:7" ht="12.75">
      <c r="F159" s="7"/>
      <c r="G159" s="161"/>
    </row>
    <row r="160" spans="6:7" ht="12.75">
      <c r="F160" s="7"/>
      <c r="G160" s="161"/>
    </row>
    <row r="161" spans="6:7" ht="12.75">
      <c r="F161" s="7"/>
      <c r="G161" s="161"/>
    </row>
    <row r="162" spans="6:7" ht="12.75">
      <c r="F162" s="7"/>
      <c r="G162" s="161"/>
    </row>
    <row r="163" spans="6:7" ht="12.75">
      <c r="F163" s="7"/>
      <c r="G163" s="161"/>
    </row>
    <row r="164" spans="6:7" ht="12.75">
      <c r="F164" s="7"/>
      <c r="G164" s="161"/>
    </row>
    <row r="165" spans="6:7" ht="12.75">
      <c r="F165" s="7"/>
      <c r="G165" s="161"/>
    </row>
    <row r="166" spans="6:7" ht="12.75">
      <c r="F166" s="7"/>
      <c r="G166" s="161"/>
    </row>
    <row r="167" spans="6:7" ht="12.75">
      <c r="F167" s="7"/>
      <c r="G167" s="161"/>
    </row>
    <row r="168" spans="6:7" ht="12.75">
      <c r="F168" s="7"/>
      <c r="G168" s="161"/>
    </row>
    <row r="169" spans="6:7" ht="12.75">
      <c r="F169" s="7"/>
      <c r="G169" s="161"/>
    </row>
    <row r="170" spans="6:7" ht="12.75">
      <c r="F170" s="7"/>
      <c r="G170" s="161"/>
    </row>
    <row r="171" spans="6:7" ht="12.75">
      <c r="F171" s="7"/>
      <c r="G171" s="161"/>
    </row>
    <row r="172" spans="6:7" ht="12.75">
      <c r="F172" s="7"/>
      <c r="G172" s="161"/>
    </row>
    <row r="173" spans="6:7" ht="12.75">
      <c r="F173" s="7"/>
      <c r="G173" s="161"/>
    </row>
    <row r="174" spans="6:7" ht="12.75">
      <c r="F174" s="7"/>
      <c r="G174" s="161"/>
    </row>
    <row r="175" spans="6:7" ht="12.75">
      <c r="F175" s="7"/>
      <c r="G175" s="161"/>
    </row>
    <row r="176" spans="6:7" ht="12.75">
      <c r="F176" s="7"/>
      <c r="G176" s="161"/>
    </row>
    <row r="177" spans="6:7" ht="12.75">
      <c r="F177" s="7"/>
      <c r="G177" s="161"/>
    </row>
    <row r="178" spans="6:7" ht="12.75">
      <c r="F178" s="7"/>
      <c r="G178" s="161"/>
    </row>
    <row r="179" spans="6:7" ht="12.75">
      <c r="F179" s="7"/>
      <c r="G179" s="161"/>
    </row>
    <row r="180" spans="6:7" ht="12.75">
      <c r="F180" s="7"/>
      <c r="G180" s="161"/>
    </row>
    <row r="181" spans="6:7" ht="12.75">
      <c r="F181" s="7"/>
      <c r="G181" s="161"/>
    </row>
    <row r="182" spans="6:7" ht="12.75">
      <c r="F182" s="7"/>
      <c r="G182" s="161"/>
    </row>
    <row r="183" spans="6:7" ht="12.75">
      <c r="F183" s="7"/>
      <c r="G183" s="161"/>
    </row>
    <row r="184" spans="6:7" ht="12.75">
      <c r="F184" s="7"/>
      <c r="G184" s="161"/>
    </row>
    <row r="185" spans="6:7" ht="12.75">
      <c r="F185" s="7"/>
      <c r="G185" s="161"/>
    </row>
    <row r="186" spans="6:7" ht="12.75">
      <c r="F186" s="7"/>
      <c r="G186" s="161"/>
    </row>
    <row r="187" spans="6:7" ht="12.75">
      <c r="F187" s="7"/>
      <c r="G187" s="161"/>
    </row>
    <row r="188" spans="6:7" ht="12.75">
      <c r="F188" s="7"/>
      <c r="G188" s="161"/>
    </row>
    <row r="189" spans="6:7" ht="12.75">
      <c r="F189" s="7"/>
      <c r="G189" s="161"/>
    </row>
    <row r="190" spans="6:7" ht="12.75">
      <c r="F190" s="7"/>
      <c r="G190" s="161"/>
    </row>
    <row r="191" spans="6:7" ht="12.75">
      <c r="F191" s="7"/>
      <c r="G191" s="161"/>
    </row>
    <row r="192" spans="6:7" ht="12.75">
      <c r="F192" s="7"/>
      <c r="G192" s="161"/>
    </row>
    <row r="193" spans="6:7" ht="12.75">
      <c r="F193" s="7"/>
      <c r="G193" s="161"/>
    </row>
    <row r="194" spans="6:7" ht="12.75">
      <c r="F194" s="7"/>
      <c r="G194" s="161"/>
    </row>
    <row r="195" spans="6:7" ht="12.75">
      <c r="F195" s="7"/>
      <c r="G195" s="161"/>
    </row>
    <row r="196" spans="6:7" ht="12.75">
      <c r="F196" s="7"/>
      <c r="G196" s="161"/>
    </row>
    <row r="197" spans="6:7" ht="12.75">
      <c r="F197" s="7"/>
      <c r="G197" s="161"/>
    </row>
    <row r="198" spans="6:7" ht="12.75">
      <c r="F198" s="7"/>
      <c r="G198" s="161"/>
    </row>
    <row r="199" spans="6:7" ht="12.75">
      <c r="F199" s="7"/>
      <c r="G199" s="161"/>
    </row>
    <row r="200" spans="6:7" ht="12.75">
      <c r="F200" s="7"/>
      <c r="G200" s="161"/>
    </row>
    <row r="201" spans="6:7" ht="12.75">
      <c r="F201" s="7"/>
      <c r="G201" s="161"/>
    </row>
    <row r="202" spans="6:7" ht="12.75">
      <c r="F202" s="7"/>
      <c r="G202" s="161"/>
    </row>
    <row r="203" spans="6:7" ht="12.75">
      <c r="F203" s="7"/>
      <c r="G203" s="161"/>
    </row>
    <row r="204" spans="6:7" ht="12.75">
      <c r="F204" s="7"/>
      <c r="G204" s="161"/>
    </row>
    <row r="205" spans="6:7" ht="12.75">
      <c r="F205" s="7"/>
      <c r="G205" s="161"/>
    </row>
    <row r="206" spans="6:7" ht="12.75">
      <c r="F206" s="7"/>
      <c r="G206" s="161"/>
    </row>
    <row r="207" spans="6:7" ht="12.75">
      <c r="F207" s="7"/>
      <c r="G207" s="161"/>
    </row>
    <row r="208" spans="6:7" ht="12.75">
      <c r="F208" s="7"/>
      <c r="G208" s="161"/>
    </row>
    <row r="209" spans="6:7" ht="12.75">
      <c r="F209" s="7"/>
      <c r="G209" s="161"/>
    </row>
    <row r="210" spans="6:7" ht="12.75">
      <c r="F210" s="7"/>
      <c r="G210" s="161"/>
    </row>
    <row r="211" spans="6:7" ht="12.75">
      <c r="F211" s="7"/>
      <c r="G211" s="161"/>
    </row>
    <row r="212" spans="6:7" ht="12.75">
      <c r="F212" s="7"/>
      <c r="G212" s="161"/>
    </row>
    <row r="213" spans="6:7" ht="12.75">
      <c r="F213" s="7"/>
      <c r="G213" s="161"/>
    </row>
    <row r="214" spans="6:7" ht="12.75">
      <c r="F214" s="7"/>
      <c r="G214" s="161"/>
    </row>
    <row r="215" spans="6:7" ht="12.75">
      <c r="F215" s="7"/>
      <c r="G215" s="161"/>
    </row>
    <row r="216" spans="6:7" ht="12.75">
      <c r="F216" s="7"/>
      <c r="G216" s="161"/>
    </row>
    <row r="217" spans="6:7" ht="12.75">
      <c r="F217" s="7"/>
      <c r="G217" s="161"/>
    </row>
    <row r="218" spans="6:7" ht="12.75">
      <c r="F218" s="7"/>
      <c r="G218" s="161"/>
    </row>
    <row r="219" spans="6:7" ht="12.75">
      <c r="F219" s="7"/>
      <c r="G219" s="161"/>
    </row>
    <row r="220" spans="6:7" ht="12.75">
      <c r="F220" s="7"/>
      <c r="G220" s="161"/>
    </row>
    <row r="221" spans="6:7" ht="12.75">
      <c r="F221" s="7"/>
      <c r="G221" s="161"/>
    </row>
    <row r="222" spans="6:7" ht="12.75">
      <c r="F222" s="7"/>
      <c r="G222" s="161"/>
    </row>
    <row r="223" spans="6:7" ht="12.75">
      <c r="F223" s="7"/>
      <c r="G223" s="161"/>
    </row>
    <row r="224" spans="6:7" ht="12.75">
      <c r="F224" s="7"/>
      <c r="G224" s="161"/>
    </row>
    <row r="225" spans="6:7" ht="12.75">
      <c r="F225" s="7"/>
      <c r="G225" s="161"/>
    </row>
    <row r="226" spans="6:7" ht="12.75">
      <c r="F226" s="7"/>
      <c r="G226" s="161"/>
    </row>
    <row r="227" spans="6:7" ht="12.75">
      <c r="F227" s="7"/>
      <c r="G227" s="161"/>
    </row>
    <row r="228" spans="6:7" ht="12.75">
      <c r="F228" s="7"/>
      <c r="G228" s="161"/>
    </row>
    <row r="229" spans="6:7" ht="12.75">
      <c r="F229" s="7"/>
      <c r="G229" s="161"/>
    </row>
    <row r="230" spans="6:7" ht="12.75">
      <c r="F230" s="7"/>
      <c r="G230" s="161"/>
    </row>
    <row r="231" spans="6:7" ht="12.75">
      <c r="F231" s="7"/>
      <c r="G231" s="161"/>
    </row>
    <row r="232" spans="6:7" ht="12.75">
      <c r="F232" s="7"/>
      <c r="G232" s="161"/>
    </row>
    <row r="233" spans="6:7" ht="12.75">
      <c r="F233" s="7"/>
      <c r="G233" s="161"/>
    </row>
    <row r="234" spans="6:7" ht="12.75">
      <c r="F234" s="7"/>
      <c r="G234" s="161"/>
    </row>
    <row r="235" spans="6:7" ht="12.75">
      <c r="F235" s="7"/>
      <c r="G235" s="161"/>
    </row>
    <row r="236" spans="6:7" ht="12.75">
      <c r="F236" s="7"/>
      <c r="G236" s="161"/>
    </row>
    <row r="237" spans="6:7" ht="12.75">
      <c r="F237" s="7"/>
      <c r="G237" s="161"/>
    </row>
    <row r="238" spans="6:7" ht="12.75">
      <c r="F238" s="7"/>
      <c r="G238" s="161"/>
    </row>
    <row r="239" spans="6:7" ht="12.75">
      <c r="F239" s="7"/>
      <c r="G239" s="161"/>
    </row>
    <row r="240" spans="6:7" ht="12.75">
      <c r="F240" s="7"/>
      <c r="G240" s="161"/>
    </row>
    <row r="241" spans="6:7" ht="12.75">
      <c r="F241" s="7"/>
      <c r="G241" s="161"/>
    </row>
    <row r="242" spans="6:7" ht="12.75">
      <c r="F242" s="7"/>
      <c r="G242" s="161"/>
    </row>
    <row r="243" spans="6:7" ht="12.75">
      <c r="F243" s="7"/>
      <c r="G243" s="161"/>
    </row>
    <row r="244" spans="6:7" ht="12.75">
      <c r="F244" s="7"/>
      <c r="G244" s="161"/>
    </row>
    <row r="245" spans="6:7" ht="12.75">
      <c r="F245" s="7"/>
      <c r="G245" s="161"/>
    </row>
    <row r="246" spans="6:7" ht="12.75">
      <c r="F246" s="7"/>
      <c r="G246" s="161"/>
    </row>
    <row r="247" spans="6:7" ht="12.75">
      <c r="F247" s="7"/>
      <c r="G247" s="161"/>
    </row>
    <row r="248" spans="6:7" ht="12.75">
      <c r="F248" s="7"/>
      <c r="G248" s="161"/>
    </row>
    <row r="249" spans="6:7" ht="12.75">
      <c r="F249" s="7"/>
      <c r="G249" s="161"/>
    </row>
    <row r="250" spans="6:7" ht="12.75">
      <c r="F250" s="7"/>
      <c r="G250" s="161"/>
    </row>
    <row r="251" spans="6:7" ht="12.75">
      <c r="F251" s="7"/>
      <c r="G251" s="161"/>
    </row>
    <row r="252" spans="6:7" ht="12.75">
      <c r="F252" s="7"/>
      <c r="G252" s="161"/>
    </row>
    <row r="253" spans="6:7" ht="12.75">
      <c r="F253" s="7"/>
      <c r="G253" s="161"/>
    </row>
    <row r="254" spans="6:7" ht="12.75">
      <c r="F254" s="7"/>
      <c r="G254" s="161"/>
    </row>
    <row r="255" spans="6:7" ht="12.75">
      <c r="F255" s="7"/>
      <c r="G255" s="161"/>
    </row>
    <row r="256" spans="6:7" ht="12.75">
      <c r="F256" s="7"/>
      <c r="G256" s="161"/>
    </row>
  </sheetData>
  <mergeCells count="13">
    <mergeCell ref="I5:I6"/>
    <mergeCell ref="H46:I46"/>
    <mergeCell ref="A1:H2"/>
    <mergeCell ref="F5:F6"/>
    <mergeCell ref="A5:A6"/>
    <mergeCell ref="B5:B6"/>
    <mergeCell ref="C5:C6"/>
    <mergeCell ref="D5:D6"/>
    <mergeCell ref="G5:G6"/>
    <mergeCell ref="H5:H6"/>
    <mergeCell ref="A3:H3"/>
    <mergeCell ref="A4:H4"/>
    <mergeCell ref="E5:E6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Marková</cp:lastModifiedBy>
  <cp:lastPrinted>2007-02-26T15:32:33Z</cp:lastPrinted>
  <dcterms:created xsi:type="dcterms:W3CDTF">2000-01-19T11:36:41Z</dcterms:created>
  <dcterms:modified xsi:type="dcterms:W3CDTF">2007-02-26T15:32:38Z</dcterms:modified>
  <cp:category/>
  <cp:version/>
  <cp:contentType/>
  <cp:contentStatus/>
</cp:coreProperties>
</file>