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5480" windowHeight="8715" tabRatio="601" firstSheet="2" activeTab="2"/>
  </bookViews>
  <sheets>
    <sheet name="Výdaje-vývěs" sheetId="1" state="hidden" r:id="rId1"/>
    <sheet name="Příjmy-vývěs" sheetId="2" state="hidden" r:id="rId2"/>
    <sheet name="Rozpočet - příjmy" sheetId="3" r:id="rId3"/>
  </sheets>
  <definedNames>
    <definedName name="_xlnm.Print_Area" localSheetId="2">'Rozpočet - příjmy'!$A$1:$K$63</definedName>
  </definedNames>
  <calcPr fullCalcOnLoad="1"/>
</workbook>
</file>

<file path=xl/sharedStrings.xml><?xml version="1.0" encoding="utf-8"?>
<sst xmlns="http://schemas.openxmlformats.org/spreadsheetml/2006/main" count="146" uniqueCount="101">
  <si>
    <t>Příloha č. 1, strana 2</t>
  </si>
  <si>
    <t>2221</t>
  </si>
  <si>
    <t>2321</t>
  </si>
  <si>
    <t>3113</t>
  </si>
  <si>
    <t>Základní školy</t>
  </si>
  <si>
    <t>3319</t>
  </si>
  <si>
    <t>Ostatní záležitosti kultury</t>
  </si>
  <si>
    <t>3699</t>
  </si>
  <si>
    <t>6112</t>
  </si>
  <si>
    <t>Zastupitelstva obcí</t>
  </si>
  <si>
    <t>6171</t>
  </si>
  <si>
    <t>Činnost místní správy</t>
  </si>
  <si>
    <t>0000</t>
  </si>
  <si>
    <t>1341</t>
  </si>
  <si>
    <t>poplatek ze psů</t>
  </si>
  <si>
    <t>1342</t>
  </si>
  <si>
    <t>poplatek za lázeňský nebo rekreač. pobyt</t>
  </si>
  <si>
    <t>1343</t>
  </si>
  <si>
    <t>poplatek za užívání veřejného prostranst.</t>
  </si>
  <si>
    <t>1345</t>
  </si>
  <si>
    <t>poplatek z ubytovací kapacity</t>
  </si>
  <si>
    <t>1511</t>
  </si>
  <si>
    <t>4111</t>
  </si>
  <si>
    <t>4112</t>
  </si>
  <si>
    <t>neinvestiční přijaté dotace ze SR v rámci SDV</t>
  </si>
  <si>
    <t>4121</t>
  </si>
  <si>
    <t>neinvestiční prijaté dotace z všeob.pokl.správy SR</t>
  </si>
  <si>
    <t>neinvestiční přijaté dotace od obcí</t>
  </si>
  <si>
    <t>4131</t>
  </si>
  <si>
    <t>převody z vlast. fondu hospodařské (podnik.) činnosti</t>
  </si>
  <si>
    <t>4133</t>
  </si>
  <si>
    <t>převody z vlastních rezerv. fondů</t>
  </si>
  <si>
    <t>4134</t>
  </si>
  <si>
    <t>převody z rozpočtových účtů</t>
  </si>
  <si>
    <t>4139</t>
  </si>
  <si>
    <t>ostat. převody z vlast. fondů</t>
  </si>
  <si>
    <t>4221</t>
  </si>
  <si>
    <t>investiční přijaté dotace od obcí</t>
  </si>
  <si>
    <t>1361</t>
  </si>
  <si>
    <t>správní poplatky</t>
  </si>
  <si>
    <t>2111</t>
  </si>
  <si>
    <t>příjmy z poskytov. služeb a výrobků</t>
  </si>
  <si>
    <t>2329</t>
  </si>
  <si>
    <t>ostatní nedaňové příjmy jiné nezařazené</t>
  </si>
  <si>
    <t>2210</t>
  </si>
  <si>
    <t>přijaté sankční platby</t>
  </si>
  <si>
    <t>2322</t>
  </si>
  <si>
    <t>přijaté pojist. Náhrady</t>
  </si>
  <si>
    <t>2324</t>
  </si>
  <si>
    <t>přijaté neakapit. příspěvky a náhrady</t>
  </si>
  <si>
    <t>ostat.nedaňové příjmy jinde nezařazené</t>
  </si>
  <si>
    <t>6310</t>
  </si>
  <si>
    <t>2141</t>
  </si>
  <si>
    <t>příjmy z úroků (část)</t>
  </si>
  <si>
    <t>Obecné příjmy a výdaje finanč. operací</t>
  </si>
  <si>
    <t>6402</t>
  </si>
  <si>
    <t>přijaté vratky transferu od jiných ver. ro.</t>
  </si>
  <si>
    <t>Finanční vypořádání minul. let</t>
  </si>
  <si>
    <t>6409</t>
  </si>
  <si>
    <t>2328</t>
  </si>
  <si>
    <t>neidentifikované příjmy</t>
  </si>
  <si>
    <t>Ostatní činnosti j.n.</t>
  </si>
  <si>
    <t>Příjmy celkem</t>
  </si>
  <si>
    <t>4132</t>
  </si>
  <si>
    <t>převody z ostatních vlastních fondů</t>
  </si>
  <si>
    <t>4229</t>
  </si>
  <si>
    <t>ostatní inv.přijaté dotace od rozpočtu uzemní úrovně</t>
  </si>
  <si>
    <t>2122</t>
  </si>
  <si>
    <t>odvody příspěvkových organizací</t>
  </si>
  <si>
    <t>přijaté neinvestiční dary</t>
  </si>
  <si>
    <t>Ost.záležitosti bydlení, kom.služeb a uzem.rozvoje</t>
  </si>
  <si>
    <t>1344</t>
  </si>
  <si>
    <t>poplatek ze vstupného</t>
  </si>
  <si>
    <t>2112</t>
  </si>
  <si>
    <t>8115</t>
  </si>
  <si>
    <t>prostředky ze ZBÚ</t>
  </si>
  <si>
    <t>financování</t>
  </si>
  <si>
    <t>Rozpočet 2008</t>
  </si>
  <si>
    <t>2008</t>
  </si>
  <si>
    <t>4211</t>
  </si>
  <si>
    <t>investiční prijaté dotace z všeob.pokl.správy SR</t>
  </si>
  <si>
    <t>PŘÍJMY</t>
  </si>
  <si>
    <t>v tisících Kč</t>
  </si>
  <si>
    <t>Rozpočet        2009</t>
  </si>
  <si>
    <t>2009</t>
  </si>
  <si>
    <t>daň z nemovitosti</t>
  </si>
  <si>
    <t>3117</t>
  </si>
  <si>
    <t>První stupeň základních škol</t>
  </si>
  <si>
    <t>Rozpočet      2010</t>
  </si>
  <si>
    <t>2010</t>
  </si>
  <si>
    <t>Návrh 2011</t>
  </si>
  <si>
    <t xml:space="preserve">Návrh rozpočtu městské části Praha-Troja na rok 2011       </t>
  </si>
  <si>
    <t>přijaté pojistné náhrady</t>
  </si>
  <si>
    <t>Přijaté nekapitálové příspěvky a náhrady</t>
  </si>
  <si>
    <t>2212</t>
  </si>
  <si>
    <t>2229</t>
  </si>
  <si>
    <t>ostatní přijaté vratky transferů</t>
  </si>
  <si>
    <t>sankční platby přijaté od jiných subjektů</t>
  </si>
  <si>
    <t>příjmy z prodeje zboží</t>
  </si>
  <si>
    <t>Vyvěšeno dne: 1.3.2011</t>
  </si>
  <si>
    <t>Sejmuto dne: 18.3.2011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</si>
</sst>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.00;[Red]#,##0.00"/>
    <numFmt numFmtId="166" formatCode="0.0"/>
    <numFmt numFmtId="167" formatCode="_-* #,##0.0\ _K_č_-;\-* #,##0.0\ _K_č_-;_-* &quot;-&quot;?\ _K_č_-;_-@_-"/>
    <numFmt numFmtId="168" formatCode="#,##0.00_ ;\-#,##0.00\ "/>
  </numFmts>
  <fonts count="6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u val="single"/>
      <sz val="20"/>
      <name val="Arial CE"/>
      <family val="2"/>
    </font>
    <font>
      <sz val="16"/>
      <name val="Arial CE"/>
      <family val="2"/>
    </font>
    <font>
      <sz val="11"/>
      <name val="Arial CE"/>
      <family val="2"/>
    </font>
    <font>
      <b/>
      <sz val="20"/>
      <name val="Arial CE"/>
      <family val="2"/>
    </font>
    <font>
      <b/>
      <u val="single"/>
      <sz val="12"/>
      <name val="Arial CE"/>
      <family val="2"/>
    </font>
    <font>
      <b/>
      <u val="single"/>
      <sz val="13"/>
      <name val="Arial CE"/>
      <family val="2"/>
    </font>
    <font>
      <sz val="12"/>
      <name val="Arial CE"/>
      <family val="2"/>
    </font>
    <font>
      <b/>
      <sz val="24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5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1"/>
      <color indexed="10"/>
      <name val="Arial CE"/>
      <family val="2"/>
    </font>
    <font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5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1"/>
      <color rgb="FFFF0000"/>
      <name val="Arial CE"/>
      <family val="2"/>
    </font>
    <font>
      <sz val="12"/>
      <color rgb="FFFF0000"/>
      <name val="Arial CE"/>
      <family val="2"/>
    </font>
    <font>
      <b/>
      <sz val="12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top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1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0" fillId="0" borderId="18" xfId="0" applyNumberFormat="1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27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49" fontId="0" fillId="0" borderId="37" xfId="0" applyNumberFormat="1" applyBorder="1" applyAlignment="1">
      <alignment horizontal="center" vertical="center"/>
    </xf>
    <xf numFmtId="49" fontId="0" fillId="0" borderId="35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vertical="center"/>
    </xf>
    <xf numFmtId="49" fontId="0" fillId="0" borderId="31" xfId="0" applyNumberFormat="1" applyBorder="1" applyAlignment="1">
      <alignment/>
    </xf>
    <xf numFmtId="49" fontId="0" fillId="0" borderId="44" xfId="0" applyNumberFormat="1" applyBorder="1" applyAlignment="1">
      <alignment/>
    </xf>
    <xf numFmtId="49" fontId="0" fillId="0" borderId="45" xfId="0" applyNumberFormat="1" applyBorder="1" applyAlignment="1">
      <alignment horizontal="center"/>
    </xf>
    <xf numFmtId="49" fontId="2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Border="1" applyAlignment="1">
      <alignment horizontal="center"/>
    </xf>
    <xf numFmtId="49" fontId="2" fillId="0" borderId="46" xfId="0" applyNumberFormat="1" applyFont="1" applyBorder="1" applyAlignment="1">
      <alignment horizontal="center" vertic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2" fillId="0" borderId="50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0" fillId="0" borderId="47" xfId="0" applyNumberFormat="1" applyBorder="1" applyAlignment="1">
      <alignment/>
    </xf>
    <xf numFmtId="49" fontId="4" fillId="0" borderId="44" xfId="0" applyNumberFormat="1" applyFont="1" applyBorder="1" applyAlignment="1">
      <alignment vertical="center"/>
    </xf>
    <xf numFmtId="49" fontId="0" fillId="0" borderId="52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49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56" xfId="0" applyNumberFormat="1" applyBorder="1" applyAlignment="1">
      <alignment vertical="center"/>
    </xf>
    <xf numFmtId="49" fontId="0" fillId="0" borderId="56" xfId="0" applyNumberForma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0" fillId="0" borderId="49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59" xfId="0" applyNumberFormat="1" applyFont="1" applyBorder="1" applyAlignment="1">
      <alignment/>
    </xf>
    <xf numFmtId="49" fontId="2" fillId="0" borderId="60" xfId="0" applyNumberFormat="1" applyFont="1" applyBorder="1" applyAlignment="1">
      <alignment/>
    </xf>
    <xf numFmtId="43" fontId="0" fillId="0" borderId="0" xfId="0" applyNumberFormat="1" applyAlignment="1">
      <alignment horizontal="center" vertical="center"/>
    </xf>
    <xf numFmtId="49" fontId="2" fillId="0" borderId="61" xfId="0" applyNumberFormat="1" applyFont="1" applyBorder="1" applyAlignment="1">
      <alignment/>
    </xf>
    <xf numFmtId="49" fontId="13" fillId="0" borderId="62" xfId="0" applyNumberFormat="1" applyFont="1" applyBorder="1" applyAlignment="1">
      <alignment/>
    </xf>
    <xf numFmtId="49" fontId="13" fillId="0" borderId="63" xfId="0" applyNumberFormat="1" applyFont="1" applyBorder="1" applyAlignment="1">
      <alignment/>
    </xf>
    <xf numFmtId="9" fontId="13" fillId="0" borderId="37" xfId="48" applyFont="1" applyBorder="1" applyAlignment="1">
      <alignment/>
    </xf>
    <xf numFmtId="43" fontId="13" fillId="0" borderId="37" xfId="0" applyNumberFormat="1" applyFont="1" applyBorder="1" applyAlignment="1">
      <alignment horizontal="center"/>
    </xf>
    <xf numFmtId="49" fontId="13" fillId="0" borderId="37" xfId="0" applyNumberFormat="1" applyFont="1" applyBorder="1" applyAlignment="1">
      <alignment/>
    </xf>
    <xf numFmtId="49" fontId="13" fillId="0" borderId="64" xfId="0" applyNumberFormat="1" applyFont="1" applyBorder="1" applyAlignment="1">
      <alignment/>
    </xf>
    <xf numFmtId="49" fontId="13" fillId="0" borderId="65" xfId="0" applyNumberFormat="1" applyFont="1" applyBorder="1" applyAlignment="1">
      <alignment/>
    </xf>
    <xf numFmtId="49" fontId="13" fillId="0" borderId="33" xfId="0" applyNumberFormat="1" applyFont="1" applyBorder="1" applyAlignment="1">
      <alignment/>
    </xf>
    <xf numFmtId="49" fontId="13" fillId="0" borderId="14" xfId="0" applyNumberFormat="1" applyFont="1" applyBorder="1" applyAlignment="1">
      <alignment/>
    </xf>
    <xf numFmtId="49" fontId="13" fillId="0" borderId="66" xfId="0" applyNumberFormat="1" applyFont="1" applyBorder="1" applyAlignment="1">
      <alignment/>
    </xf>
    <xf numFmtId="49" fontId="13" fillId="0" borderId="15" xfId="0" applyNumberFormat="1" applyFont="1" applyBorder="1" applyAlignment="1">
      <alignment/>
    </xf>
    <xf numFmtId="49" fontId="13" fillId="0" borderId="67" xfId="0" applyNumberFormat="1" applyFont="1" applyBorder="1" applyAlignment="1">
      <alignment/>
    </xf>
    <xf numFmtId="49" fontId="13" fillId="0" borderId="68" xfId="0" applyNumberFormat="1" applyFont="1" applyBorder="1" applyAlignment="1">
      <alignment/>
    </xf>
    <xf numFmtId="49" fontId="13" fillId="0" borderId="69" xfId="0" applyNumberFormat="1" applyFont="1" applyBorder="1" applyAlignment="1">
      <alignment/>
    </xf>
    <xf numFmtId="49" fontId="13" fillId="0" borderId="70" xfId="0" applyNumberFormat="1" applyFont="1" applyBorder="1" applyAlignment="1">
      <alignment/>
    </xf>
    <xf numFmtId="49" fontId="13" fillId="0" borderId="71" xfId="0" applyNumberFormat="1" applyFont="1" applyBorder="1" applyAlignment="1">
      <alignment/>
    </xf>
    <xf numFmtId="49" fontId="13" fillId="0" borderId="35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49" fontId="2" fillId="0" borderId="23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3" fontId="13" fillId="0" borderId="35" xfId="0" applyNumberFormat="1" applyFont="1" applyBorder="1" applyAlignment="1">
      <alignment horizontal="center" vertical="center"/>
    </xf>
    <xf numFmtId="43" fontId="2" fillId="0" borderId="37" xfId="0" applyNumberFormat="1" applyFont="1" applyBorder="1" applyAlignment="1">
      <alignment horizontal="center" vertical="center"/>
    </xf>
    <xf numFmtId="168" fontId="2" fillId="0" borderId="72" xfId="0" applyNumberFormat="1" applyFont="1" applyBorder="1" applyAlignment="1">
      <alignment horizontal="center" vertical="center"/>
    </xf>
    <xf numFmtId="43" fontId="13" fillId="0" borderId="37" xfId="0" applyNumberFormat="1" applyFont="1" applyBorder="1" applyAlignment="1">
      <alignment horizontal="left" vertical="center"/>
    </xf>
    <xf numFmtId="43" fontId="13" fillId="0" borderId="37" xfId="0" applyNumberFormat="1" applyFont="1" applyBorder="1" applyAlignment="1">
      <alignment horizontal="center" vertical="center"/>
    </xf>
    <xf numFmtId="43" fontId="13" fillId="0" borderId="72" xfId="0" applyNumberFormat="1" applyFont="1" applyBorder="1" applyAlignment="1">
      <alignment horizontal="center" vertical="center"/>
    </xf>
    <xf numFmtId="168" fontId="2" fillId="0" borderId="59" xfId="0" applyNumberFormat="1" applyFont="1" applyBorder="1" applyAlignment="1">
      <alignment horizontal="center" vertical="center"/>
    </xf>
    <xf numFmtId="168" fontId="2" fillId="0" borderId="73" xfId="0" applyNumberFormat="1" applyFont="1" applyBorder="1" applyAlignment="1">
      <alignment horizontal="center" vertical="center"/>
    </xf>
    <xf numFmtId="168" fontId="2" fillId="0" borderId="25" xfId="0" applyNumberFormat="1" applyFont="1" applyBorder="1" applyAlignment="1">
      <alignment horizontal="center" vertical="center"/>
    </xf>
    <xf numFmtId="168" fontId="2" fillId="0" borderId="39" xfId="0" applyNumberFormat="1" applyFont="1" applyBorder="1" applyAlignment="1">
      <alignment horizontal="center" vertical="center"/>
    </xf>
    <xf numFmtId="2" fontId="2" fillId="0" borderId="7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66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3" fontId="13" fillId="0" borderId="25" xfId="0" applyNumberFormat="1" applyFont="1" applyBorder="1" applyAlignment="1">
      <alignment horizontal="center" vertical="center"/>
    </xf>
    <xf numFmtId="43" fontId="2" fillId="0" borderId="75" xfId="0" applyNumberFormat="1" applyFont="1" applyBorder="1" applyAlignment="1">
      <alignment horizontal="center" vertical="center"/>
    </xf>
    <xf numFmtId="43" fontId="13" fillId="0" borderId="20" xfId="0" applyNumberFormat="1" applyFont="1" applyBorder="1" applyAlignment="1">
      <alignment horizontal="center" vertical="center"/>
    </xf>
    <xf numFmtId="43" fontId="2" fillId="0" borderId="25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76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72" xfId="0" applyNumberFormat="1" applyFont="1" applyBorder="1" applyAlignment="1">
      <alignment/>
    </xf>
    <xf numFmtId="43" fontId="13" fillId="0" borderId="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/>
    </xf>
    <xf numFmtId="49" fontId="13" fillId="0" borderId="66" xfId="0" applyNumberFormat="1" applyFont="1" applyBorder="1" applyAlignment="1">
      <alignment/>
    </xf>
    <xf numFmtId="49" fontId="13" fillId="0" borderId="15" xfId="0" applyNumberFormat="1" applyFont="1" applyBorder="1" applyAlignment="1">
      <alignment/>
    </xf>
    <xf numFmtId="43" fontId="13" fillId="0" borderId="25" xfId="0" applyNumberFormat="1" applyFont="1" applyBorder="1" applyAlignment="1">
      <alignment horizontal="center" vertical="center"/>
    </xf>
    <xf numFmtId="43" fontId="13" fillId="0" borderId="37" xfId="0" applyNumberFormat="1" applyFont="1" applyBorder="1" applyAlignment="1">
      <alignment horizontal="center" vertical="center"/>
    </xf>
    <xf numFmtId="4" fontId="2" fillId="0" borderId="74" xfId="0" applyNumberFormat="1" applyFont="1" applyBorder="1" applyAlignment="1">
      <alignment horizontal="center" vertical="center"/>
    </xf>
    <xf numFmtId="43" fontId="13" fillId="0" borderId="3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3" fillId="0" borderId="77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left"/>
    </xf>
    <xf numFmtId="49" fontId="3" fillId="0" borderId="78" xfId="0" applyNumberFormat="1" applyFont="1" applyBorder="1" applyAlignment="1">
      <alignment horizontal="left"/>
    </xf>
    <xf numFmtId="49" fontId="0" fillId="0" borderId="49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0" borderId="56" xfId="0" applyNumberFormat="1" applyBorder="1" applyAlignment="1">
      <alignment horizontal="left"/>
    </xf>
    <xf numFmtId="49" fontId="0" fillId="0" borderId="16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left"/>
    </xf>
    <xf numFmtId="49" fontId="3" fillId="0" borderId="14" xfId="0" applyNumberFormat="1" applyFon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35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0" fillId="0" borderId="2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5" fillId="0" borderId="61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0" fillId="0" borderId="69" xfId="0" applyNumberFormat="1" applyBorder="1" applyAlignment="1">
      <alignment horizontal="left"/>
    </xf>
    <xf numFmtId="49" fontId="3" fillId="0" borderId="79" xfId="0" applyNumberFormat="1" applyFont="1" applyBorder="1" applyAlignment="1">
      <alignment horizontal="left" vertical="top"/>
    </xf>
    <xf numFmtId="49" fontId="3" fillId="0" borderId="44" xfId="0" applyNumberFormat="1" applyFont="1" applyBorder="1" applyAlignment="1">
      <alignment horizontal="left" vertical="top"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0" fillId="0" borderId="29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45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0" borderId="80" xfId="0" applyNumberFormat="1" applyBorder="1" applyAlignment="1">
      <alignment horizontal="left"/>
    </xf>
    <xf numFmtId="49" fontId="0" fillId="0" borderId="81" xfId="0" applyNumberFormat="1" applyBorder="1" applyAlignment="1">
      <alignment horizontal="left"/>
    </xf>
    <xf numFmtId="49" fontId="0" fillId="0" borderId="82" xfId="0" applyNumberForma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5" fillId="0" borderId="83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3" fillId="0" borderId="44" xfId="0" applyNumberFormat="1" applyFont="1" applyBorder="1" applyAlignment="1">
      <alignment vertical="center"/>
    </xf>
    <xf numFmtId="49" fontId="3" fillId="0" borderId="84" xfId="0" applyNumberFormat="1" applyFont="1" applyBorder="1" applyAlignment="1">
      <alignment vertical="center"/>
    </xf>
    <xf numFmtId="49" fontId="3" fillId="0" borderId="85" xfId="0" applyNumberFormat="1" applyFont="1" applyBorder="1" applyAlignment="1">
      <alignment vertical="center"/>
    </xf>
    <xf numFmtId="49" fontId="3" fillId="0" borderId="86" xfId="0" applyNumberFormat="1" applyFont="1" applyBorder="1" applyAlignment="1">
      <alignment horizontal="left" vertical="center"/>
    </xf>
    <xf numFmtId="49" fontId="3" fillId="0" borderId="87" xfId="0" applyNumberFormat="1" applyFont="1" applyBorder="1" applyAlignment="1">
      <alignment horizontal="left" vertical="center"/>
    </xf>
    <xf numFmtId="49" fontId="3" fillId="0" borderId="88" xfId="0" applyNumberFormat="1" applyFont="1" applyBorder="1" applyAlignment="1">
      <alignment horizontal="left" vertical="center"/>
    </xf>
    <xf numFmtId="49" fontId="3" fillId="0" borderId="77" xfId="0" applyNumberFormat="1" applyFont="1" applyBorder="1" applyAlignment="1">
      <alignment vertical="center"/>
    </xf>
    <xf numFmtId="49" fontId="3" fillId="0" borderId="55" xfId="0" applyNumberFormat="1" applyFont="1" applyBorder="1" applyAlignment="1">
      <alignment vertical="center"/>
    </xf>
    <xf numFmtId="49" fontId="3" fillId="0" borderId="78" xfId="0" applyNumberFormat="1" applyFont="1" applyBorder="1" applyAlignment="1">
      <alignment vertical="center"/>
    </xf>
    <xf numFmtId="49" fontId="0" fillId="0" borderId="72" xfId="0" applyNumberFormat="1" applyBorder="1" applyAlignment="1">
      <alignment horizontal="left"/>
    </xf>
    <xf numFmtId="49" fontId="3" fillId="0" borderId="77" xfId="0" applyNumberFormat="1" applyFont="1" applyBorder="1" applyAlignment="1">
      <alignment horizontal="left" vertical="center"/>
    </xf>
    <xf numFmtId="49" fontId="3" fillId="0" borderId="55" xfId="0" applyNumberFormat="1" applyFont="1" applyBorder="1" applyAlignment="1">
      <alignment horizontal="left" vertical="center"/>
    </xf>
    <xf numFmtId="49" fontId="3" fillId="0" borderId="78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89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168" fontId="13" fillId="0" borderId="11" xfId="0" applyNumberFormat="1" applyFont="1" applyBorder="1" applyAlignment="1">
      <alignment horizontal="center" vertical="center"/>
    </xf>
    <xf numFmtId="43" fontId="13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58" fillId="0" borderId="63" xfId="0" applyNumberFormat="1" applyFont="1" applyBorder="1" applyAlignment="1">
      <alignment horizontal="left" vertical="top"/>
    </xf>
    <xf numFmtId="49" fontId="59" fillId="0" borderId="90" xfId="0" applyNumberFormat="1" applyFont="1" applyBorder="1" applyAlignment="1">
      <alignment horizontal="center" vertical="top"/>
    </xf>
    <xf numFmtId="4" fontId="60" fillId="0" borderId="63" xfId="0" applyNumberFormat="1" applyFont="1" applyBorder="1" applyAlignment="1">
      <alignment horizontal="center" vertical="center"/>
    </xf>
    <xf numFmtId="4" fontId="60" fillId="0" borderId="90" xfId="0" applyNumberFormat="1" applyFont="1" applyBorder="1" applyAlignment="1">
      <alignment horizontal="center" vertical="center"/>
    </xf>
    <xf numFmtId="4" fontId="60" fillId="0" borderId="91" xfId="0" applyNumberFormat="1" applyFont="1" applyBorder="1" applyAlignment="1">
      <alignment horizontal="center" vertical="center"/>
    </xf>
    <xf numFmtId="4" fontId="60" fillId="0" borderId="92" xfId="0" applyNumberFormat="1" applyFont="1" applyBorder="1" applyAlignment="1">
      <alignment horizontal="center" vertical="center"/>
    </xf>
    <xf numFmtId="4" fontId="61" fillId="0" borderId="60" xfId="0" applyNumberFormat="1" applyFont="1" applyBorder="1" applyAlignment="1">
      <alignment horizontal="center" vertical="center"/>
    </xf>
    <xf numFmtId="4" fontId="61" fillId="0" borderId="93" xfId="0" applyNumberFormat="1" applyFont="1" applyBorder="1" applyAlignment="1">
      <alignment horizontal="center" vertical="center"/>
    </xf>
    <xf numFmtId="4" fontId="60" fillId="0" borderId="71" xfId="0" applyNumberFormat="1" applyFont="1" applyBorder="1" applyAlignment="1">
      <alignment horizontal="center" vertical="center"/>
    </xf>
    <xf numFmtId="4" fontId="60" fillId="0" borderId="94" xfId="0" applyNumberFormat="1" applyFont="1" applyBorder="1" applyAlignment="1">
      <alignment horizontal="center" vertical="center"/>
    </xf>
    <xf numFmtId="4" fontId="61" fillId="0" borderId="63" xfId="0" applyNumberFormat="1" applyFont="1" applyBorder="1" applyAlignment="1">
      <alignment horizontal="center" vertical="center"/>
    </xf>
    <xf numFmtId="4" fontId="61" fillId="0" borderId="90" xfId="0" applyNumberFormat="1" applyFont="1" applyBorder="1" applyAlignment="1">
      <alignment horizontal="center" vertical="center"/>
    </xf>
    <xf numFmtId="4" fontId="61" fillId="0" borderId="91" xfId="0" applyNumberFormat="1" applyFont="1" applyBorder="1" applyAlignment="1">
      <alignment horizontal="center" vertical="center"/>
    </xf>
    <xf numFmtId="4" fontId="61" fillId="0" borderId="92" xfId="0" applyNumberFormat="1" applyFont="1" applyBorder="1" applyAlignment="1">
      <alignment horizontal="center" vertical="center"/>
    </xf>
    <xf numFmtId="4" fontId="61" fillId="0" borderId="43" xfId="0" applyNumberFormat="1" applyFont="1" applyBorder="1" applyAlignment="1">
      <alignment horizontal="center" vertical="center"/>
    </xf>
    <xf numFmtId="4" fontId="61" fillId="0" borderId="24" xfId="0" applyNumberFormat="1" applyFont="1" applyBorder="1" applyAlignment="1">
      <alignment horizontal="center" vertical="center"/>
    </xf>
    <xf numFmtId="49" fontId="61" fillId="0" borderId="67" xfId="0" applyNumberFormat="1" applyFont="1" applyBorder="1" applyAlignment="1">
      <alignment horizontal="center" vertical="top"/>
    </xf>
    <xf numFmtId="49" fontId="61" fillId="0" borderId="95" xfId="0" applyNumberFormat="1" applyFont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3">
      <selection activeCell="C14" sqref="C14:F14"/>
    </sheetView>
  </sheetViews>
  <sheetFormatPr defaultColWidth="9.00390625" defaultRowHeight="12.75"/>
  <cols>
    <col min="1" max="1" width="3.375" style="1" customWidth="1"/>
    <col min="2" max="2" width="17.875" style="1" customWidth="1"/>
    <col min="3" max="3" width="4.00390625" style="1" customWidth="1"/>
    <col min="4" max="5" width="9.125" style="1" customWidth="1"/>
    <col min="6" max="6" width="22.75390625" style="1" customWidth="1"/>
    <col min="7" max="8" width="10.25390625" style="1" customWidth="1"/>
    <col min="9" max="9" width="3.25390625" style="1" customWidth="1"/>
    <col min="10" max="10" width="9.875" style="1" customWidth="1"/>
    <col min="11" max="16384" width="9.125" style="1" customWidth="1"/>
  </cols>
  <sheetData>
    <row r="1" ht="16.5" customHeight="1">
      <c r="G1" s="35" t="s">
        <v>0</v>
      </c>
    </row>
    <row r="2" spans="2:8" ht="30.75" customHeight="1">
      <c r="B2" s="200"/>
      <c r="C2" s="200"/>
      <c r="D2" s="200"/>
      <c r="E2" s="200"/>
      <c r="F2" s="200"/>
      <c r="G2" s="200"/>
      <c r="H2" s="200"/>
    </row>
    <row r="3" spans="2:8" ht="20.25">
      <c r="B3" s="201"/>
      <c r="C3" s="201"/>
      <c r="D3" s="201"/>
      <c r="E3" s="201"/>
      <c r="F3" s="201"/>
      <c r="G3" s="201"/>
      <c r="H3" s="201"/>
    </row>
    <row r="4" ht="7.5" customHeight="1" thickBot="1"/>
    <row r="5" spans="2:8" ht="13.5" customHeight="1">
      <c r="B5" s="2"/>
      <c r="C5" s="3"/>
      <c r="D5" s="3"/>
      <c r="E5" s="3"/>
      <c r="F5" s="3"/>
      <c r="G5" s="4"/>
      <c r="H5" s="5"/>
    </row>
    <row r="6" spans="2:8" ht="13.5" customHeight="1" thickBot="1">
      <c r="B6" s="6"/>
      <c r="C6" s="7"/>
      <c r="D6" s="7"/>
      <c r="E6" s="7"/>
      <c r="F6" s="7"/>
      <c r="G6" s="8"/>
      <c r="H6" s="9"/>
    </row>
    <row r="7" spans="2:8" ht="15" customHeight="1">
      <c r="B7" s="183"/>
      <c r="C7" s="185"/>
      <c r="D7" s="185"/>
      <c r="E7" s="185"/>
      <c r="F7" s="185"/>
      <c r="G7" s="31"/>
      <c r="H7" s="5"/>
    </row>
    <row r="8" spans="2:8" ht="15" customHeight="1">
      <c r="B8" s="184"/>
      <c r="C8" s="177"/>
      <c r="D8" s="177"/>
      <c r="E8" s="177"/>
      <c r="F8" s="177"/>
      <c r="G8" s="25"/>
      <c r="H8" s="9"/>
    </row>
    <row r="9" spans="2:8" ht="15" customHeight="1">
      <c r="B9" s="10"/>
      <c r="C9" s="178"/>
      <c r="D9" s="178"/>
      <c r="E9" s="178"/>
      <c r="F9" s="178"/>
      <c r="G9" s="25"/>
      <c r="H9" s="9"/>
    </row>
    <row r="10" spans="2:8" ht="15" customHeight="1">
      <c r="B10" s="6"/>
      <c r="C10" s="178"/>
      <c r="D10" s="178"/>
      <c r="E10" s="178"/>
      <c r="F10" s="178"/>
      <c r="G10" s="25"/>
      <c r="H10" s="9"/>
    </row>
    <row r="11" spans="2:8" ht="15" customHeight="1">
      <c r="B11" s="6"/>
      <c r="C11" s="178"/>
      <c r="D11" s="178"/>
      <c r="E11" s="178"/>
      <c r="F11" s="178"/>
      <c r="G11" s="25"/>
      <c r="H11" s="9"/>
    </row>
    <row r="12" spans="2:8" ht="15" customHeight="1">
      <c r="B12" s="6"/>
      <c r="C12" s="24"/>
      <c r="D12" s="19"/>
      <c r="E12" s="19"/>
      <c r="F12" s="78"/>
      <c r="G12" s="16"/>
      <c r="H12" s="9"/>
    </row>
    <row r="13" spans="2:8" ht="15" customHeight="1" thickBot="1">
      <c r="B13" s="79"/>
      <c r="C13" s="193"/>
      <c r="D13" s="193"/>
      <c r="E13" s="193"/>
      <c r="F13" s="193"/>
      <c r="G13" s="80"/>
      <c r="H13" s="81"/>
    </row>
    <row r="14" spans="2:8" ht="15" customHeight="1" thickTop="1">
      <c r="B14" s="184"/>
      <c r="C14" s="190"/>
      <c r="D14" s="191"/>
      <c r="E14" s="191"/>
      <c r="F14" s="192"/>
      <c r="G14" s="17"/>
      <c r="H14" s="9"/>
    </row>
    <row r="15" spans="2:8" ht="15" customHeight="1">
      <c r="B15" s="184"/>
      <c r="C15" s="194"/>
      <c r="D15" s="195"/>
      <c r="E15" s="195"/>
      <c r="F15" s="196"/>
      <c r="G15" s="18"/>
      <c r="H15" s="9"/>
    </row>
    <row r="16" spans="2:8" ht="15" customHeight="1">
      <c r="B16" s="6"/>
      <c r="C16" s="194"/>
      <c r="D16" s="195"/>
      <c r="E16" s="195"/>
      <c r="F16" s="196"/>
      <c r="G16" s="18"/>
      <c r="H16" s="9"/>
    </row>
    <row r="17" spans="2:8" ht="15" customHeight="1" thickBot="1">
      <c r="B17" s="79"/>
      <c r="C17" s="170"/>
      <c r="D17" s="171"/>
      <c r="E17" s="171"/>
      <c r="F17" s="172"/>
      <c r="G17" s="82"/>
      <c r="H17" s="83"/>
    </row>
    <row r="18" spans="2:8" ht="15" customHeight="1" thickTop="1">
      <c r="B18" s="186"/>
      <c r="C18" s="197"/>
      <c r="D18" s="198"/>
      <c r="E18" s="198"/>
      <c r="F18" s="199"/>
      <c r="G18" s="84"/>
      <c r="H18" s="87"/>
    </row>
    <row r="19" spans="2:8" ht="15" customHeight="1" thickBot="1">
      <c r="B19" s="187"/>
      <c r="C19" s="170"/>
      <c r="D19" s="171"/>
      <c r="E19" s="171"/>
      <c r="F19" s="172"/>
      <c r="G19" s="85"/>
      <c r="H19" s="83"/>
    </row>
    <row r="20" spans="2:8" ht="8.25" customHeight="1" thickTop="1">
      <c r="B20" s="175"/>
      <c r="C20" s="177"/>
      <c r="D20" s="177"/>
      <c r="E20" s="177"/>
      <c r="F20" s="177"/>
      <c r="G20" s="179"/>
      <c r="H20" s="173"/>
    </row>
    <row r="21" spans="2:8" ht="8.25" customHeight="1">
      <c r="B21" s="176"/>
      <c r="C21" s="178"/>
      <c r="D21" s="178"/>
      <c r="E21" s="178"/>
      <c r="F21" s="178"/>
      <c r="G21" s="180"/>
      <c r="H21" s="173"/>
    </row>
    <row r="22" spans="2:8" ht="15" customHeight="1">
      <c r="B22" s="13"/>
      <c r="C22" s="174"/>
      <c r="D22" s="174"/>
      <c r="E22" s="174"/>
      <c r="F22" s="174"/>
      <c r="G22" s="16"/>
      <c r="H22" s="34"/>
    </row>
    <row r="23" spans="2:8" ht="15" customHeight="1">
      <c r="B23" s="13"/>
      <c r="C23" s="14"/>
      <c r="D23" s="15"/>
      <c r="E23" s="15"/>
      <c r="F23" s="15"/>
      <c r="G23" s="16"/>
      <c r="H23" s="34"/>
    </row>
    <row r="24" spans="2:8" ht="15" customHeight="1" thickBot="1">
      <c r="B24" s="79"/>
      <c r="C24" s="188"/>
      <c r="D24" s="189"/>
      <c r="E24" s="189"/>
      <c r="F24" s="89"/>
      <c r="G24" s="91"/>
      <c r="H24" s="81"/>
    </row>
    <row r="25" spans="2:8" ht="15" customHeight="1" thickTop="1">
      <c r="B25" s="88"/>
      <c r="C25" s="190"/>
      <c r="D25" s="191"/>
      <c r="E25" s="191"/>
      <c r="F25" s="192"/>
      <c r="G25" s="12"/>
      <c r="H25" s="29"/>
    </row>
    <row r="26" spans="2:8" ht="15" customHeight="1" thickBot="1">
      <c r="B26" s="90"/>
      <c r="C26" s="170"/>
      <c r="D26" s="171"/>
      <c r="E26" s="171"/>
      <c r="F26" s="172"/>
      <c r="G26" s="85"/>
      <c r="H26" s="81"/>
    </row>
    <row r="27" spans="2:8" ht="17.25" customHeight="1" thickBot="1" thickTop="1">
      <c r="B27" s="167"/>
      <c r="C27" s="168"/>
      <c r="D27" s="168"/>
      <c r="E27" s="168"/>
      <c r="F27" s="169"/>
      <c r="G27" s="92"/>
      <c r="H27" s="93"/>
    </row>
    <row r="28" spans="2:8" ht="17.25" customHeight="1" thickBot="1" thickTop="1">
      <c r="B28" s="167"/>
      <c r="C28" s="168"/>
      <c r="D28" s="168"/>
      <c r="E28" s="168"/>
      <c r="F28" s="169"/>
      <c r="G28" s="94"/>
      <c r="H28" s="93"/>
    </row>
    <row r="29" spans="2:8" ht="17.25" customHeight="1" thickBot="1" thickTop="1">
      <c r="B29" s="164"/>
      <c r="C29" s="165"/>
      <c r="D29" s="165"/>
      <c r="E29" s="165"/>
      <c r="F29" s="166"/>
      <c r="G29" s="37"/>
      <c r="H29" s="71"/>
    </row>
    <row r="30" spans="2:8" ht="22.5" customHeight="1" thickBot="1">
      <c r="B30" s="181"/>
      <c r="C30" s="182"/>
      <c r="D30" s="182"/>
      <c r="E30" s="182"/>
      <c r="F30" s="182"/>
      <c r="G30" s="73"/>
      <c r="H30" s="74"/>
    </row>
  </sheetData>
  <sheetProtection/>
  <mergeCells count="29">
    <mergeCell ref="C13:F13"/>
    <mergeCell ref="C16:F16"/>
    <mergeCell ref="C17:F17"/>
    <mergeCell ref="C18:F18"/>
    <mergeCell ref="C19:F19"/>
    <mergeCell ref="B2:H2"/>
    <mergeCell ref="B3:H3"/>
    <mergeCell ref="C14:F14"/>
    <mergeCell ref="C15:F15"/>
    <mergeCell ref="C10:F10"/>
    <mergeCell ref="C11:F11"/>
    <mergeCell ref="B30:F30"/>
    <mergeCell ref="B7:B8"/>
    <mergeCell ref="C8:F8"/>
    <mergeCell ref="C9:F9"/>
    <mergeCell ref="C7:F7"/>
    <mergeCell ref="B14:B15"/>
    <mergeCell ref="B18:B19"/>
    <mergeCell ref="C24:E24"/>
    <mergeCell ref="C25:F25"/>
    <mergeCell ref="B29:F29"/>
    <mergeCell ref="B28:F28"/>
    <mergeCell ref="B27:F27"/>
    <mergeCell ref="C26:F26"/>
    <mergeCell ref="H20:H21"/>
    <mergeCell ref="C22:F22"/>
    <mergeCell ref="B20:B21"/>
    <mergeCell ref="C20:F21"/>
    <mergeCell ref="G20:G21"/>
  </mergeCells>
  <printOptions horizontalCentered="1"/>
  <pageMargins left="0.5905511811023623" right="0.5905511811023623" top="0.5905511811023623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375" style="1" customWidth="1"/>
    <col min="2" max="2" width="13.00390625" style="1" customWidth="1"/>
    <col min="3" max="3" width="4.00390625" style="1" customWidth="1"/>
    <col min="4" max="4" width="11.375" style="1" customWidth="1"/>
    <col min="5" max="5" width="8.875" style="1" customWidth="1"/>
    <col min="6" max="6" width="20.375" style="1" customWidth="1"/>
    <col min="7" max="9" width="10.25390625" style="1" customWidth="1"/>
    <col min="10" max="10" width="0.6171875" style="1" customWidth="1"/>
    <col min="11" max="11" width="10.375" style="1" customWidth="1"/>
    <col min="12" max="16384" width="9.125" style="1" customWidth="1"/>
  </cols>
  <sheetData>
    <row r="1" spans="1:7" ht="16.5" customHeight="1">
      <c r="A1"/>
      <c r="G1" s="35"/>
    </row>
    <row r="2" ht="6.75" customHeight="1"/>
    <row r="3" spans="2:8" ht="26.25">
      <c r="B3" s="200"/>
      <c r="C3" s="200"/>
      <c r="D3" s="200"/>
      <c r="E3" s="200"/>
      <c r="F3" s="200"/>
      <c r="G3" s="200"/>
      <c r="H3" s="200"/>
    </row>
    <row r="4" spans="2:8" ht="20.25">
      <c r="B4" s="201"/>
      <c r="C4" s="201"/>
      <c r="D4" s="201"/>
      <c r="E4" s="201"/>
      <c r="F4" s="201"/>
      <c r="G4" s="201"/>
      <c r="H4" s="201"/>
    </row>
    <row r="5" ht="13.5" thickBot="1"/>
    <row r="6" spans="2:9" ht="12.75">
      <c r="B6" s="2"/>
      <c r="C6" s="3"/>
      <c r="D6" s="3"/>
      <c r="E6" s="3"/>
      <c r="F6" s="3"/>
      <c r="G6" s="4"/>
      <c r="H6" s="40"/>
      <c r="I6" s="229"/>
    </row>
    <row r="7" spans="2:9" ht="13.5" thickBot="1">
      <c r="B7" s="11"/>
      <c r="C7" s="20"/>
      <c r="D7" s="20"/>
      <c r="E7" s="20"/>
      <c r="F7" s="20"/>
      <c r="G7" s="21"/>
      <c r="H7" s="22"/>
      <c r="I7" s="229"/>
    </row>
    <row r="8" spans="2:9" ht="14.25" customHeight="1">
      <c r="B8" s="23"/>
      <c r="C8" s="226"/>
      <c r="D8" s="226"/>
      <c r="E8" s="226"/>
      <c r="F8" s="226"/>
      <c r="G8" s="36"/>
      <c r="H8" s="29"/>
      <c r="I8" s="12"/>
    </row>
    <row r="9" spans="2:9" ht="12.75" customHeight="1">
      <c r="B9" s="28"/>
      <c r="C9" s="227"/>
      <c r="D9" s="228"/>
      <c r="E9" s="51"/>
      <c r="F9" s="52"/>
      <c r="G9" s="55"/>
      <c r="H9" s="26"/>
      <c r="I9" s="12"/>
    </row>
    <row r="10" spans="2:9" ht="12.75">
      <c r="B10" s="6"/>
      <c r="C10" s="45"/>
      <c r="D10" s="46"/>
      <c r="E10" s="51"/>
      <c r="F10" s="53"/>
      <c r="G10" s="8"/>
      <c r="H10" s="26"/>
      <c r="I10" s="12"/>
    </row>
    <row r="11" spans="2:9" ht="12.75">
      <c r="B11" s="6"/>
      <c r="C11" s="47"/>
      <c r="D11" s="41"/>
      <c r="E11" s="47"/>
      <c r="F11" s="42"/>
      <c r="G11" s="50"/>
      <c r="H11" s="26"/>
      <c r="I11" s="12"/>
    </row>
    <row r="12" spans="2:9" ht="12.75">
      <c r="B12" s="6"/>
      <c r="C12" s="48"/>
      <c r="D12" s="33"/>
      <c r="E12" s="51"/>
      <c r="F12" s="53"/>
      <c r="G12" s="50"/>
      <c r="H12" s="26"/>
      <c r="I12" s="12"/>
    </row>
    <row r="13" spans="2:9" ht="12.75">
      <c r="B13" s="6"/>
      <c r="C13" s="48"/>
      <c r="D13" s="33"/>
      <c r="E13" s="56"/>
      <c r="F13" s="56"/>
      <c r="G13" s="55"/>
      <c r="H13" s="26"/>
      <c r="I13" s="12"/>
    </row>
    <row r="14" spans="2:9" ht="12.75">
      <c r="B14" s="6"/>
      <c r="C14" s="48"/>
      <c r="D14" s="33"/>
      <c r="E14" s="54"/>
      <c r="F14" s="54"/>
      <c r="G14" s="55"/>
      <c r="H14" s="26"/>
      <c r="I14" s="12"/>
    </row>
    <row r="15" spans="2:20" ht="12.75" customHeight="1">
      <c r="B15" s="6"/>
      <c r="C15" s="48"/>
      <c r="D15" s="33"/>
      <c r="E15" s="54"/>
      <c r="F15" s="54"/>
      <c r="G15" s="55"/>
      <c r="H15" s="26"/>
      <c r="I15" s="12"/>
      <c r="L15" s="222"/>
      <c r="M15" s="223"/>
      <c r="N15" s="223"/>
      <c r="O15" s="223"/>
      <c r="P15" s="223"/>
      <c r="Q15" s="223"/>
      <c r="R15" s="223"/>
      <c r="S15" s="223"/>
      <c r="T15" s="223"/>
    </row>
    <row r="16" spans="2:19" ht="12.75" customHeight="1">
      <c r="B16" s="6"/>
      <c r="C16" s="48"/>
      <c r="D16" s="33"/>
      <c r="E16" s="54"/>
      <c r="F16" s="54"/>
      <c r="G16" s="55"/>
      <c r="H16" s="26"/>
      <c r="I16" s="12"/>
      <c r="L16" s="201"/>
      <c r="M16" s="201"/>
      <c r="N16" s="201"/>
      <c r="O16" s="201"/>
      <c r="P16" s="201"/>
      <c r="Q16" s="201"/>
      <c r="R16" s="201"/>
      <c r="S16" s="201"/>
    </row>
    <row r="17" spans="2:9" ht="12.75">
      <c r="B17" s="6"/>
      <c r="C17" s="48"/>
      <c r="D17" s="33"/>
      <c r="E17" s="54"/>
      <c r="F17" s="54"/>
      <c r="G17" s="55"/>
      <c r="H17" s="26"/>
      <c r="I17" s="12"/>
    </row>
    <row r="18" spans="2:9" ht="12.75">
      <c r="B18" s="6"/>
      <c r="C18" s="48"/>
      <c r="D18" s="33"/>
      <c r="E18" s="57"/>
      <c r="F18" s="57"/>
      <c r="G18" s="44"/>
      <c r="H18" s="26"/>
      <c r="I18" s="12"/>
    </row>
    <row r="19" spans="2:9" ht="12.75">
      <c r="B19" s="6"/>
      <c r="C19" s="48"/>
      <c r="D19" s="33"/>
      <c r="E19" s="47"/>
      <c r="F19" s="41"/>
      <c r="G19" s="44"/>
      <c r="H19" s="26"/>
      <c r="I19" s="12"/>
    </row>
    <row r="20" spans="2:9" ht="12.75">
      <c r="B20" s="6"/>
      <c r="C20" s="45"/>
      <c r="D20" s="33"/>
      <c r="E20" s="45"/>
      <c r="F20" s="46"/>
      <c r="G20" s="49"/>
      <c r="H20" s="26"/>
      <c r="I20" s="12"/>
    </row>
    <row r="21" spans="2:9" ht="12.75">
      <c r="B21" s="6"/>
      <c r="C21" s="47"/>
      <c r="D21" s="47"/>
      <c r="E21" s="33"/>
      <c r="F21" s="43"/>
      <c r="G21" s="58"/>
      <c r="H21" s="29"/>
      <c r="I21" s="12"/>
    </row>
    <row r="22" spans="2:9" ht="16.5" thickBot="1">
      <c r="B22" s="79"/>
      <c r="C22" s="95"/>
      <c r="D22" s="96"/>
      <c r="E22" s="96"/>
      <c r="F22" s="97"/>
      <c r="G22" s="98"/>
      <c r="H22" s="99"/>
      <c r="I22" s="12"/>
    </row>
    <row r="23" spans="2:9" ht="13.5" thickTop="1">
      <c r="B23" s="175"/>
      <c r="C23" s="177"/>
      <c r="D23" s="177"/>
      <c r="E23" s="177"/>
      <c r="F23" s="205"/>
      <c r="G23" s="179"/>
      <c r="H23" s="224"/>
      <c r="I23" s="225"/>
    </row>
    <row r="24" spans="2:9" ht="3" customHeight="1">
      <c r="B24" s="176"/>
      <c r="C24" s="178"/>
      <c r="D24" s="178"/>
      <c r="E24" s="178"/>
      <c r="F24" s="194"/>
      <c r="G24" s="180"/>
      <c r="H24" s="224"/>
      <c r="I24" s="225"/>
    </row>
    <row r="25" spans="2:9" s="60" customFormat="1" ht="12.75">
      <c r="B25" s="13"/>
      <c r="C25" s="63"/>
      <c r="D25" s="64"/>
      <c r="E25" s="62"/>
      <c r="F25" s="62"/>
      <c r="G25" s="69"/>
      <c r="H25" s="27"/>
      <c r="I25" s="38"/>
    </row>
    <row r="26" spans="2:9" s="60" customFormat="1" ht="12.75">
      <c r="B26" s="61"/>
      <c r="C26" s="65"/>
      <c r="D26" s="66"/>
      <c r="E26" s="62"/>
      <c r="F26" s="62"/>
      <c r="G26" s="69"/>
      <c r="H26" s="27"/>
      <c r="I26" s="38"/>
    </row>
    <row r="27" spans="2:9" s="60" customFormat="1" ht="14.25" customHeight="1">
      <c r="B27" s="61"/>
      <c r="C27" s="65"/>
      <c r="D27" s="66"/>
      <c r="E27" s="62"/>
      <c r="F27" s="62"/>
      <c r="G27" s="69"/>
      <c r="H27" s="27"/>
      <c r="I27" s="38"/>
    </row>
    <row r="28" spans="2:9" s="60" customFormat="1" ht="14.25" customHeight="1">
      <c r="B28" s="61"/>
      <c r="C28" s="67"/>
      <c r="D28" s="68"/>
      <c r="E28" s="62"/>
      <c r="F28" s="62"/>
      <c r="G28" s="69"/>
      <c r="H28" s="27"/>
      <c r="I28" s="38"/>
    </row>
    <row r="29" spans="2:9" s="60" customFormat="1" ht="14.25" customHeight="1">
      <c r="B29" s="61"/>
      <c r="C29" s="65"/>
      <c r="D29" s="59"/>
      <c r="E29" s="75"/>
      <c r="F29" s="75"/>
      <c r="G29" s="76"/>
      <c r="H29" s="27"/>
      <c r="I29" s="38"/>
    </row>
    <row r="30" spans="2:9" s="60" customFormat="1" ht="16.5" customHeight="1" thickBot="1">
      <c r="B30" s="100"/>
      <c r="C30" s="101"/>
      <c r="D30" s="102"/>
      <c r="E30" s="102"/>
      <c r="F30" s="102"/>
      <c r="G30" s="103"/>
      <c r="H30" s="99"/>
      <c r="I30" s="38"/>
    </row>
    <row r="31" spans="2:9" ht="12.75" customHeight="1" thickTop="1">
      <c r="B31" s="88"/>
      <c r="C31" s="177"/>
      <c r="D31" s="177"/>
      <c r="E31" s="177"/>
      <c r="F31" s="177"/>
      <c r="G31" s="17"/>
      <c r="H31" s="29"/>
      <c r="I31" s="12"/>
    </row>
    <row r="32" spans="2:9" ht="16.5" thickBot="1">
      <c r="B32" s="77"/>
      <c r="C32" s="215"/>
      <c r="D32" s="215"/>
      <c r="E32" s="215"/>
      <c r="F32" s="215"/>
      <c r="G32" s="70"/>
      <c r="H32" s="71"/>
      <c r="I32" s="12"/>
    </row>
    <row r="33" spans="2:9" ht="18.75" thickBot="1">
      <c r="B33" s="209"/>
      <c r="C33" s="210"/>
      <c r="D33" s="210"/>
      <c r="E33" s="210"/>
      <c r="F33" s="210"/>
      <c r="G33" s="211"/>
      <c r="H33" s="104"/>
      <c r="I33" s="12"/>
    </row>
    <row r="34" spans="2:10" ht="16.5" customHeight="1" thickBot="1" thickTop="1">
      <c r="B34" s="212"/>
      <c r="C34" s="213"/>
      <c r="D34" s="213"/>
      <c r="E34" s="213"/>
      <c r="F34" s="213"/>
      <c r="G34" s="214"/>
      <c r="H34" s="105"/>
      <c r="I34" s="32"/>
      <c r="J34" s="30"/>
    </row>
    <row r="35" spans="2:10" ht="16.5" customHeight="1" thickBot="1" thickTop="1">
      <c r="B35" s="206"/>
      <c r="C35" s="207"/>
      <c r="D35" s="207"/>
      <c r="E35" s="207"/>
      <c r="F35" s="207"/>
      <c r="G35" s="208"/>
      <c r="H35" s="86"/>
      <c r="I35" s="32"/>
      <c r="J35" s="30"/>
    </row>
    <row r="36" spans="2:10" ht="17.25" customHeight="1" thickBot="1" thickTop="1">
      <c r="B36" s="216"/>
      <c r="C36" s="217"/>
      <c r="D36" s="217"/>
      <c r="E36" s="217"/>
      <c r="F36" s="217"/>
      <c r="G36" s="218"/>
      <c r="H36" s="105"/>
      <c r="I36" s="32"/>
      <c r="J36" s="30"/>
    </row>
    <row r="37" spans="2:10" ht="16.5" customHeight="1" thickBot="1" thickTop="1">
      <c r="B37" s="219"/>
      <c r="C37" s="220"/>
      <c r="D37" s="220"/>
      <c r="E37" s="220"/>
      <c r="F37" s="220"/>
      <c r="G37" s="221"/>
      <c r="H37" s="72"/>
      <c r="I37" s="32"/>
      <c r="J37" s="30"/>
    </row>
    <row r="38" spans="2:10" ht="21.75" customHeight="1" thickBot="1">
      <c r="B38" s="181"/>
      <c r="C38" s="182"/>
      <c r="D38" s="182"/>
      <c r="E38" s="182"/>
      <c r="F38" s="182"/>
      <c r="G38" s="204"/>
      <c r="H38" s="106"/>
      <c r="I38" s="39"/>
      <c r="J38" s="30"/>
    </row>
    <row r="41" spans="2:8" ht="12.75">
      <c r="B41" s="202"/>
      <c r="C41" s="202"/>
      <c r="D41" s="202"/>
      <c r="E41" s="202"/>
      <c r="G41" s="203"/>
      <c r="H41" s="203"/>
    </row>
    <row r="42" spans="2:5" ht="12.75">
      <c r="B42" s="202"/>
      <c r="C42" s="202"/>
      <c r="D42" s="202"/>
      <c r="E42" s="202"/>
    </row>
    <row r="44" spans="2:8" ht="12.75">
      <c r="B44" s="202"/>
      <c r="C44" s="202"/>
      <c r="D44" s="202"/>
      <c r="E44" s="202"/>
      <c r="G44" s="203"/>
      <c r="H44" s="203"/>
    </row>
    <row r="45" spans="2:5" ht="12.75">
      <c r="B45" s="202"/>
      <c r="C45" s="202"/>
      <c r="D45" s="202"/>
      <c r="E45" s="202"/>
    </row>
  </sheetData>
  <sheetProtection/>
  <mergeCells count="26">
    <mergeCell ref="L15:T15"/>
    <mergeCell ref="L16:S16"/>
    <mergeCell ref="G23:G24"/>
    <mergeCell ref="H23:H24"/>
    <mergeCell ref="I23:I24"/>
    <mergeCell ref="B3:H3"/>
    <mergeCell ref="C8:F8"/>
    <mergeCell ref="C9:D9"/>
    <mergeCell ref="I6:I7"/>
    <mergeCell ref="B4:H4"/>
    <mergeCell ref="B38:G38"/>
    <mergeCell ref="B23:B24"/>
    <mergeCell ref="C23:F24"/>
    <mergeCell ref="B35:G35"/>
    <mergeCell ref="B33:G33"/>
    <mergeCell ref="B34:G34"/>
    <mergeCell ref="C31:F31"/>
    <mergeCell ref="C32:F32"/>
    <mergeCell ref="B36:G36"/>
    <mergeCell ref="B37:G37"/>
    <mergeCell ref="B41:E41"/>
    <mergeCell ref="B45:E45"/>
    <mergeCell ref="B42:E42"/>
    <mergeCell ref="G41:H41"/>
    <mergeCell ref="B44:E44"/>
    <mergeCell ref="G44:H44"/>
  </mergeCells>
  <printOptions horizontalCentered="1"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75" zoomScaleNormal="75" zoomScaleSheetLayoutView="75" zoomScalePageLayoutView="0" workbookViewId="0" topLeftCell="A34">
      <selection activeCell="N12" sqref="N12"/>
    </sheetView>
  </sheetViews>
  <sheetFormatPr defaultColWidth="9.00390625" defaultRowHeight="12.75"/>
  <cols>
    <col min="1" max="1" width="7.125" style="1" customWidth="1"/>
    <col min="2" max="2" width="6.125" style="1" customWidth="1"/>
    <col min="3" max="3" width="41.00390625" style="1" customWidth="1"/>
    <col min="4" max="4" width="15.375" style="112" customWidth="1"/>
    <col min="5" max="9" width="16.75390625" style="1" customWidth="1"/>
    <col min="10" max="10" width="16.375" style="1" customWidth="1"/>
    <col min="11" max="11" width="13.875" style="1" customWidth="1"/>
    <col min="12" max="12" width="10.375" style="1" customWidth="1"/>
    <col min="13" max="16384" width="9.125" style="1" customWidth="1"/>
  </cols>
  <sheetData>
    <row r="1" spans="1:11" ht="33" customHeight="1">
      <c r="A1" s="230" t="s">
        <v>91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09" customFormat="1" ht="26.25">
      <c r="A3" s="237" t="s">
        <v>81</v>
      </c>
      <c r="B3" s="237"/>
      <c r="C3" s="237"/>
      <c r="D3" s="237"/>
      <c r="E3" s="237"/>
      <c r="F3" s="237"/>
      <c r="G3" s="237"/>
      <c r="H3" s="237"/>
      <c r="I3" s="237"/>
      <c r="J3" s="231" t="s">
        <v>82</v>
      </c>
      <c r="K3" s="231"/>
    </row>
    <row r="4" spans="1:9" ht="11.25" customHeight="1" thickBot="1">
      <c r="A4" s="234"/>
      <c r="B4" s="234"/>
      <c r="C4" s="234"/>
      <c r="D4" s="234"/>
      <c r="E4" s="133"/>
      <c r="F4" s="133"/>
      <c r="G4" s="133"/>
      <c r="H4" s="133"/>
      <c r="I4" s="133"/>
    </row>
    <row r="5" spans="1:11" ht="18.75" customHeight="1">
      <c r="A5" s="152"/>
      <c r="B5" s="153"/>
      <c r="C5" s="154"/>
      <c r="D5" s="240" t="s">
        <v>77</v>
      </c>
      <c r="E5" s="232" t="s">
        <v>78</v>
      </c>
      <c r="F5" s="235" t="s">
        <v>83</v>
      </c>
      <c r="G5" s="232" t="s">
        <v>84</v>
      </c>
      <c r="H5" s="235" t="s">
        <v>88</v>
      </c>
      <c r="I5" s="242" t="s">
        <v>89</v>
      </c>
      <c r="J5" s="260" t="s">
        <v>90</v>
      </c>
      <c r="K5" s="261"/>
    </row>
    <row r="6" spans="1:11" ht="25.5" customHeight="1">
      <c r="A6" s="145"/>
      <c r="B6" s="146"/>
      <c r="C6" s="147"/>
      <c r="D6" s="241"/>
      <c r="E6" s="233"/>
      <c r="F6" s="236"/>
      <c r="G6" s="233"/>
      <c r="H6" s="236"/>
      <c r="I6" s="243"/>
      <c r="J6" s="244"/>
      <c r="K6" s="245" t="s">
        <v>76</v>
      </c>
    </row>
    <row r="7" spans="1:11" ht="25.5" customHeight="1">
      <c r="A7" s="114" t="s">
        <v>12</v>
      </c>
      <c r="B7" s="115" t="s">
        <v>13</v>
      </c>
      <c r="C7" s="116" t="s">
        <v>14</v>
      </c>
      <c r="D7" s="137">
        <v>16</v>
      </c>
      <c r="E7" s="148">
        <v>30.45</v>
      </c>
      <c r="F7" s="148">
        <v>30</v>
      </c>
      <c r="G7" s="148">
        <v>31.22</v>
      </c>
      <c r="H7" s="148">
        <v>30</v>
      </c>
      <c r="I7" s="148">
        <v>32.59</v>
      </c>
      <c r="J7" s="246">
        <v>30</v>
      </c>
      <c r="K7" s="247"/>
    </row>
    <row r="8" spans="1:11" ht="25.5" customHeight="1">
      <c r="A8" s="114" t="s">
        <v>12</v>
      </c>
      <c r="B8" s="115" t="s">
        <v>15</v>
      </c>
      <c r="C8" s="118" t="s">
        <v>16</v>
      </c>
      <c r="D8" s="138">
        <v>220</v>
      </c>
      <c r="E8" s="148">
        <v>228.52</v>
      </c>
      <c r="F8" s="148">
        <v>220</v>
      </c>
      <c r="G8" s="148">
        <v>192.85</v>
      </c>
      <c r="H8" s="148">
        <v>200</v>
      </c>
      <c r="I8" s="148">
        <v>178.82</v>
      </c>
      <c r="J8" s="246">
        <v>200</v>
      </c>
      <c r="K8" s="247"/>
    </row>
    <row r="9" spans="1:11" ht="25.5" customHeight="1">
      <c r="A9" s="114" t="s">
        <v>12</v>
      </c>
      <c r="B9" s="115" t="s">
        <v>17</v>
      </c>
      <c r="C9" s="118" t="s">
        <v>18</v>
      </c>
      <c r="D9" s="138">
        <v>60</v>
      </c>
      <c r="E9" s="148">
        <v>223.97</v>
      </c>
      <c r="F9" s="148">
        <v>70</v>
      </c>
      <c r="G9" s="148">
        <v>241.65</v>
      </c>
      <c r="H9" s="148">
        <v>803.6</v>
      </c>
      <c r="I9" s="148">
        <v>1068.17</v>
      </c>
      <c r="J9" s="246">
        <v>400</v>
      </c>
      <c r="K9" s="247"/>
    </row>
    <row r="10" spans="1:11" ht="25.5" customHeight="1">
      <c r="A10" s="114"/>
      <c r="B10" s="115" t="s">
        <v>71</v>
      </c>
      <c r="C10" s="118" t="s">
        <v>72</v>
      </c>
      <c r="D10" s="138">
        <v>50</v>
      </c>
      <c r="E10" s="148">
        <v>8.69</v>
      </c>
      <c r="F10" s="148">
        <v>30</v>
      </c>
      <c r="G10" s="148">
        <v>2.7</v>
      </c>
      <c r="H10" s="148">
        <v>10</v>
      </c>
      <c r="I10" s="148">
        <v>23.53</v>
      </c>
      <c r="J10" s="246">
        <v>20</v>
      </c>
      <c r="K10" s="247"/>
    </row>
    <row r="11" spans="1:11" ht="25.5" customHeight="1">
      <c r="A11" s="114" t="s">
        <v>12</v>
      </c>
      <c r="B11" s="115" t="s">
        <v>19</v>
      </c>
      <c r="C11" s="118" t="s">
        <v>20</v>
      </c>
      <c r="D11" s="138">
        <v>70</v>
      </c>
      <c r="E11" s="148">
        <v>69.83</v>
      </c>
      <c r="F11" s="148">
        <v>70</v>
      </c>
      <c r="G11" s="148">
        <v>43.46</v>
      </c>
      <c r="H11" s="148">
        <v>70</v>
      </c>
      <c r="I11" s="148">
        <v>40.44</v>
      </c>
      <c r="J11" s="246">
        <v>50</v>
      </c>
      <c r="K11" s="247"/>
    </row>
    <row r="12" spans="1:11" ht="25.5" customHeight="1">
      <c r="A12" s="114" t="s">
        <v>12</v>
      </c>
      <c r="B12" s="115" t="s">
        <v>38</v>
      </c>
      <c r="C12" s="118" t="s">
        <v>39</v>
      </c>
      <c r="D12" s="138">
        <v>150</v>
      </c>
      <c r="E12" s="148">
        <v>106.74</v>
      </c>
      <c r="F12" s="148">
        <v>110</v>
      </c>
      <c r="G12" s="148">
        <v>116.47</v>
      </c>
      <c r="H12" s="148">
        <v>120</v>
      </c>
      <c r="I12" s="148">
        <v>80.81</v>
      </c>
      <c r="J12" s="246">
        <v>100</v>
      </c>
      <c r="K12" s="247"/>
    </row>
    <row r="13" spans="1:11" ht="25.5" customHeight="1">
      <c r="A13" s="114" t="s">
        <v>12</v>
      </c>
      <c r="B13" s="115" t="s">
        <v>21</v>
      </c>
      <c r="C13" s="118" t="s">
        <v>85</v>
      </c>
      <c r="D13" s="138">
        <v>540</v>
      </c>
      <c r="E13" s="148">
        <v>673.89</v>
      </c>
      <c r="F13" s="148">
        <v>560</v>
      </c>
      <c r="G13" s="148">
        <v>740.09</v>
      </c>
      <c r="H13" s="148">
        <v>1060</v>
      </c>
      <c r="I13" s="148">
        <v>1115.14</v>
      </c>
      <c r="J13" s="246">
        <v>1060</v>
      </c>
      <c r="K13" s="247"/>
    </row>
    <row r="14" spans="1:11" ht="25.5" customHeight="1">
      <c r="A14" s="114" t="s">
        <v>12</v>
      </c>
      <c r="B14" s="115" t="s">
        <v>22</v>
      </c>
      <c r="C14" s="118" t="s">
        <v>26</v>
      </c>
      <c r="D14" s="138">
        <v>45</v>
      </c>
      <c r="E14" s="148">
        <v>45</v>
      </c>
      <c r="F14" s="148">
        <v>45</v>
      </c>
      <c r="G14" s="148">
        <v>45</v>
      </c>
      <c r="H14" s="148">
        <v>106.8</v>
      </c>
      <c r="I14" s="148">
        <v>106.77</v>
      </c>
      <c r="J14" s="246"/>
      <c r="K14" s="247"/>
    </row>
    <row r="15" spans="1:11" ht="25.5" customHeight="1">
      <c r="A15" s="114" t="s">
        <v>12</v>
      </c>
      <c r="B15" s="115" t="s">
        <v>23</v>
      </c>
      <c r="C15" s="118" t="s">
        <v>24</v>
      </c>
      <c r="D15" s="138">
        <v>208</v>
      </c>
      <c r="E15" s="148">
        <v>208</v>
      </c>
      <c r="F15" s="148">
        <v>242</v>
      </c>
      <c r="G15" s="148">
        <v>242</v>
      </c>
      <c r="H15" s="148">
        <v>262</v>
      </c>
      <c r="I15" s="148">
        <v>262</v>
      </c>
      <c r="J15" s="246">
        <v>251</v>
      </c>
      <c r="K15" s="247"/>
    </row>
    <row r="16" spans="1:11" ht="25.5" customHeight="1">
      <c r="A16" s="114" t="s">
        <v>12</v>
      </c>
      <c r="B16" s="115" t="s">
        <v>25</v>
      </c>
      <c r="C16" s="118" t="s">
        <v>27</v>
      </c>
      <c r="D16" s="117">
        <v>3282.8</v>
      </c>
      <c r="E16" s="148">
        <v>3282.79</v>
      </c>
      <c r="F16" s="148">
        <v>3824.4</v>
      </c>
      <c r="G16" s="148">
        <v>3824.44</v>
      </c>
      <c r="H16" s="148">
        <v>3474.4</v>
      </c>
      <c r="I16" s="148">
        <v>3474.37</v>
      </c>
      <c r="J16" s="246">
        <v>3010</v>
      </c>
      <c r="K16" s="247"/>
    </row>
    <row r="17" spans="1:11" ht="25.5" customHeight="1">
      <c r="A17" s="114" t="s">
        <v>12</v>
      </c>
      <c r="B17" s="115" t="s">
        <v>28</v>
      </c>
      <c r="C17" s="118" t="s">
        <v>29</v>
      </c>
      <c r="D17" s="138">
        <v>5830</v>
      </c>
      <c r="E17" s="148">
        <v>3000</v>
      </c>
      <c r="F17" s="148">
        <v>6014.4</v>
      </c>
      <c r="G17" s="148">
        <v>6014.4</v>
      </c>
      <c r="H17" s="148">
        <v>5200</v>
      </c>
      <c r="I17" s="148">
        <v>3000</v>
      </c>
      <c r="J17" s="246">
        <v>5200</v>
      </c>
      <c r="K17" s="247"/>
    </row>
    <row r="18" spans="1:11" ht="25.5" customHeight="1">
      <c r="A18" s="114" t="s">
        <v>12</v>
      </c>
      <c r="B18" s="115" t="s">
        <v>63</v>
      </c>
      <c r="C18" s="118" t="s">
        <v>64</v>
      </c>
      <c r="D18" s="138">
        <v>0</v>
      </c>
      <c r="E18" s="148"/>
      <c r="F18" s="148"/>
      <c r="G18" s="148">
        <v>654</v>
      </c>
      <c r="H18" s="148"/>
      <c r="I18" s="148"/>
      <c r="J18" s="246"/>
      <c r="K18" s="247"/>
    </row>
    <row r="19" spans="1:11" ht="25.5" customHeight="1">
      <c r="A19" s="114" t="s">
        <v>12</v>
      </c>
      <c r="B19" s="115" t="s">
        <v>30</v>
      </c>
      <c r="C19" s="118" t="s">
        <v>31</v>
      </c>
      <c r="D19" s="138">
        <v>6170</v>
      </c>
      <c r="E19" s="148">
        <v>169.65</v>
      </c>
      <c r="F19" s="148">
        <v>9430</v>
      </c>
      <c r="G19" s="148">
        <v>8170</v>
      </c>
      <c r="H19" s="148">
        <v>170</v>
      </c>
      <c r="I19" s="148">
        <v>170</v>
      </c>
      <c r="J19" s="246"/>
      <c r="K19" s="247">
        <v>638</v>
      </c>
    </row>
    <row r="20" spans="1:11" ht="25.5" customHeight="1">
      <c r="A20" s="114" t="s">
        <v>12</v>
      </c>
      <c r="B20" s="115" t="s">
        <v>32</v>
      </c>
      <c r="C20" s="118" t="s">
        <v>33</v>
      </c>
      <c r="D20" s="138">
        <v>170</v>
      </c>
      <c r="E20" s="148">
        <v>170</v>
      </c>
      <c r="F20" s="148">
        <v>353.5</v>
      </c>
      <c r="G20" s="148">
        <v>353.54</v>
      </c>
      <c r="H20" s="148">
        <v>441</v>
      </c>
      <c r="I20" s="148">
        <v>440.97</v>
      </c>
      <c r="J20" s="246"/>
      <c r="K20" s="247"/>
    </row>
    <row r="21" spans="1:11" ht="25.5" customHeight="1">
      <c r="A21" s="114" t="s">
        <v>12</v>
      </c>
      <c r="B21" s="115" t="s">
        <v>34</v>
      </c>
      <c r="C21" s="118" t="s">
        <v>35</v>
      </c>
      <c r="D21" s="138">
        <v>160</v>
      </c>
      <c r="E21" s="148">
        <v>133.34</v>
      </c>
      <c r="F21" s="148">
        <v>170</v>
      </c>
      <c r="G21" s="148">
        <v>143.77</v>
      </c>
      <c r="H21" s="148">
        <v>170</v>
      </c>
      <c r="I21" s="148">
        <v>147.26</v>
      </c>
      <c r="J21" s="246"/>
      <c r="K21" s="247"/>
    </row>
    <row r="22" spans="1:11" ht="25.5" customHeight="1">
      <c r="A22" s="119" t="s">
        <v>12</v>
      </c>
      <c r="B22" s="120" t="s">
        <v>79</v>
      </c>
      <c r="C22" s="118" t="s">
        <v>80</v>
      </c>
      <c r="D22" s="138">
        <v>1000</v>
      </c>
      <c r="E22" s="148">
        <v>1000</v>
      </c>
      <c r="F22" s="148">
        <v>1000</v>
      </c>
      <c r="G22" s="148">
        <v>1000</v>
      </c>
      <c r="H22" s="148"/>
      <c r="I22" s="148"/>
      <c r="J22" s="246"/>
      <c r="K22" s="247"/>
    </row>
    <row r="23" spans="1:11" ht="25.5" customHeight="1">
      <c r="A23" s="119"/>
      <c r="B23" s="120" t="s">
        <v>74</v>
      </c>
      <c r="C23" s="121" t="s">
        <v>75</v>
      </c>
      <c r="D23" s="138"/>
      <c r="E23" s="148"/>
      <c r="F23" s="148"/>
      <c r="G23" s="148"/>
      <c r="H23" s="148"/>
      <c r="I23" s="148"/>
      <c r="J23" s="246"/>
      <c r="K23" s="247"/>
    </row>
    <row r="24" spans="1:11" ht="25.5" customHeight="1">
      <c r="A24" s="114" t="s">
        <v>12</v>
      </c>
      <c r="B24" s="115" t="s">
        <v>36</v>
      </c>
      <c r="C24" s="118" t="s">
        <v>37</v>
      </c>
      <c r="D24" s="138">
        <v>5000</v>
      </c>
      <c r="E24" s="148">
        <v>5000</v>
      </c>
      <c r="F24" s="148">
        <v>3500</v>
      </c>
      <c r="G24" s="148">
        <v>3500</v>
      </c>
      <c r="H24" s="148">
        <v>6930</v>
      </c>
      <c r="I24" s="148">
        <v>6930</v>
      </c>
      <c r="J24" s="246"/>
      <c r="K24" s="247"/>
    </row>
    <row r="25" spans="1:11" ht="25.5" customHeight="1" thickBot="1">
      <c r="A25" s="122" t="s">
        <v>12</v>
      </c>
      <c r="B25" s="123" t="s">
        <v>65</v>
      </c>
      <c r="C25" s="155" t="s">
        <v>66</v>
      </c>
      <c r="D25" s="139"/>
      <c r="E25" s="139"/>
      <c r="F25" s="139"/>
      <c r="G25" s="139"/>
      <c r="H25" s="139"/>
      <c r="I25" s="163"/>
      <c r="J25" s="248"/>
      <c r="K25" s="249"/>
    </row>
    <row r="26" spans="1:11" s="108" customFormat="1" ht="25.5" customHeight="1" thickBot="1">
      <c r="A26" s="113" t="s">
        <v>12</v>
      </c>
      <c r="B26" s="113"/>
      <c r="C26" s="111"/>
      <c r="D26" s="140">
        <f aca="true" t="shared" si="0" ref="D26:J26">SUM(D7:D25)</f>
        <v>22971.8</v>
      </c>
      <c r="E26" s="149">
        <f t="shared" si="0"/>
        <v>14350.869999999999</v>
      </c>
      <c r="F26" s="149">
        <f t="shared" si="0"/>
        <v>25669.3</v>
      </c>
      <c r="G26" s="149">
        <f t="shared" si="0"/>
        <v>25315.59</v>
      </c>
      <c r="H26" s="149">
        <f>SUM(H7:H25)</f>
        <v>19047.8</v>
      </c>
      <c r="I26" s="149">
        <f>SUM(I7:I25)</f>
        <v>17070.87</v>
      </c>
      <c r="J26" s="250">
        <f t="shared" si="0"/>
        <v>10321</v>
      </c>
      <c r="K26" s="251">
        <f>SUM(K7:K25)</f>
        <v>638</v>
      </c>
    </row>
    <row r="27" spans="1:11" ht="25.5" customHeight="1" thickBot="1">
      <c r="A27" s="122" t="s">
        <v>86</v>
      </c>
      <c r="B27" s="123" t="s">
        <v>40</v>
      </c>
      <c r="C27" s="124" t="s">
        <v>41</v>
      </c>
      <c r="D27" s="134"/>
      <c r="E27" s="150"/>
      <c r="F27" s="150"/>
      <c r="G27" s="150">
        <v>1.5</v>
      </c>
      <c r="H27" s="150"/>
      <c r="I27" s="150"/>
      <c r="J27" s="252"/>
      <c r="K27" s="253"/>
    </row>
    <row r="28" spans="1:11" s="108" customFormat="1" ht="25.5" customHeight="1" thickBot="1">
      <c r="A28" s="113" t="s">
        <v>86</v>
      </c>
      <c r="B28" s="111"/>
      <c r="C28" s="110" t="s">
        <v>87</v>
      </c>
      <c r="D28" s="135"/>
      <c r="E28" s="151"/>
      <c r="F28" s="151"/>
      <c r="G28" s="151"/>
      <c r="H28" s="151"/>
      <c r="I28" s="151"/>
      <c r="J28" s="254"/>
      <c r="K28" s="255"/>
    </row>
    <row r="29" spans="1:11" ht="25.5" customHeight="1">
      <c r="A29" s="125" t="s">
        <v>3</v>
      </c>
      <c r="B29" s="126" t="s">
        <v>40</v>
      </c>
      <c r="C29" s="127" t="s">
        <v>41</v>
      </c>
      <c r="D29" s="138"/>
      <c r="E29" s="148"/>
      <c r="F29" s="148"/>
      <c r="G29" s="148"/>
      <c r="H29" s="148"/>
      <c r="I29" s="148"/>
      <c r="J29" s="246"/>
      <c r="K29" s="247"/>
    </row>
    <row r="30" spans="1:11" ht="25.5" customHeight="1" thickBot="1">
      <c r="A30" s="122" t="s">
        <v>3</v>
      </c>
      <c r="B30" s="123" t="s">
        <v>67</v>
      </c>
      <c r="C30" s="124" t="s">
        <v>68</v>
      </c>
      <c r="D30" s="138"/>
      <c r="E30" s="148"/>
      <c r="F30" s="148"/>
      <c r="G30" s="148"/>
      <c r="H30" s="148"/>
      <c r="I30" s="148"/>
      <c r="J30" s="246"/>
      <c r="K30" s="247"/>
    </row>
    <row r="31" spans="1:11" s="108" customFormat="1" ht="25.5" customHeight="1" thickBot="1">
      <c r="A31" s="113" t="s">
        <v>3</v>
      </c>
      <c r="B31" s="111"/>
      <c r="C31" s="110" t="s">
        <v>4</v>
      </c>
      <c r="D31" s="135"/>
      <c r="E31" s="151"/>
      <c r="F31" s="151"/>
      <c r="G31" s="151"/>
      <c r="H31" s="151"/>
      <c r="I31" s="151"/>
      <c r="J31" s="254"/>
      <c r="K31" s="255"/>
    </row>
    <row r="32" spans="1:11" s="108" customFormat="1" ht="25.5" customHeight="1">
      <c r="A32" s="157" t="s">
        <v>5</v>
      </c>
      <c r="B32" s="158" t="s">
        <v>40</v>
      </c>
      <c r="C32" s="127" t="s">
        <v>41</v>
      </c>
      <c r="D32" s="135"/>
      <c r="E32" s="151"/>
      <c r="F32" s="160">
        <v>64.3</v>
      </c>
      <c r="G32" s="160">
        <v>64.26</v>
      </c>
      <c r="H32" s="160">
        <v>125.6</v>
      </c>
      <c r="I32" s="160">
        <v>125.51</v>
      </c>
      <c r="J32" s="254"/>
      <c r="K32" s="255"/>
    </row>
    <row r="33" spans="1:11" s="108" customFormat="1" ht="25.5" customHeight="1">
      <c r="A33" s="157" t="s">
        <v>5</v>
      </c>
      <c r="B33" s="158" t="s">
        <v>73</v>
      </c>
      <c r="C33" s="159" t="s">
        <v>98</v>
      </c>
      <c r="D33" s="135"/>
      <c r="E33" s="148">
        <v>1</v>
      </c>
      <c r="F33" s="148"/>
      <c r="G33" s="148">
        <v>13.1</v>
      </c>
      <c r="H33" s="148">
        <v>2.5</v>
      </c>
      <c r="I33" s="148">
        <v>2.46</v>
      </c>
      <c r="J33" s="254"/>
      <c r="K33" s="255"/>
    </row>
    <row r="34" spans="1:11" s="60" customFormat="1" ht="25.5" customHeight="1" thickBot="1">
      <c r="A34" s="122" t="s">
        <v>5</v>
      </c>
      <c r="B34" s="123" t="s">
        <v>46</v>
      </c>
      <c r="C34" s="124" t="s">
        <v>92</v>
      </c>
      <c r="D34" s="138"/>
      <c r="E34" s="148"/>
      <c r="F34" s="148"/>
      <c r="G34" s="148"/>
      <c r="H34" s="148">
        <v>2.7</v>
      </c>
      <c r="I34" s="148">
        <v>2.7</v>
      </c>
      <c r="J34" s="246"/>
      <c r="K34" s="247"/>
    </row>
    <row r="35" spans="1:11" s="108" customFormat="1" ht="25.5" customHeight="1" thickBot="1">
      <c r="A35" s="113" t="s">
        <v>5</v>
      </c>
      <c r="B35" s="111"/>
      <c r="C35" s="110" t="s">
        <v>6</v>
      </c>
      <c r="D35" s="135"/>
      <c r="E35" s="148"/>
      <c r="F35" s="148"/>
      <c r="G35" s="148"/>
      <c r="H35" s="148"/>
      <c r="I35" s="148"/>
      <c r="J35" s="254"/>
      <c r="K35" s="255"/>
    </row>
    <row r="36" spans="1:11" s="60" customFormat="1" ht="25.5" customHeight="1">
      <c r="A36" s="122" t="s">
        <v>7</v>
      </c>
      <c r="B36" s="123" t="s">
        <v>2</v>
      </c>
      <c r="C36" s="124" t="s">
        <v>69</v>
      </c>
      <c r="D36" s="138"/>
      <c r="E36" s="148">
        <v>172</v>
      </c>
      <c r="F36" s="148">
        <v>59.5</v>
      </c>
      <c r="G36" s="148">
        <v>59.5</v>
      </c>
      <c r="H36" s="148"/>
      <c r="I36" s="148"/>
      <c r="J36" s="246"/>
      <c r="K36" s="247"/>
    </row>
    <row r="37" spans="1:11" s="60" customFormat="1" ht="25.5" customHeight="1" thickBot="1">
      <c r="A37" s="122" t="s">
        <v>7</v>
      </c>
      <c r="B37" s="123" t="s">
        <v>48</v>
      </c>
      <c r="C37" s="124" t="s">
        <v>93</v>
      </c>
      <c r="D37" s="138"/>
      <c r="E37" s="148"/>
      <c r="F37" s="148"/>
      <c r="G37" s="148"/>
      <c r="H37" s="148">
        <v>18</v>
      </c>
      <c r="I37" s="148">
        <v>18</v>
      </c>
      <c r="J37" s="246"/>
      <c r="K37" s="247"/>
    </row>
    <row r="38" spans="1:11" s="108" customFormat="1" ht="25.5" customHeight="1" thickBot="1">
      <c r="A38" s="113" t="s">
        <v>7</v>
      </c>
      <c r="B38" s="111"/>
      <c r="C38" s="110" t="s">
        <v>70</v>
      </c>
      <c r="D38" s="138"/>
      <c r="E38" s="151"/>
      <c r="F38" s="151"/>
      <c r="G38" s="151"/>
      <c r="H38" s="151"/>
      <c r="I38" s="151"/>
      <c r="J38" s="254"/>
      <c r="K38" s="255"/>
    </row>
    <row r="39" spans="1:11" ht="25.5" customHeight="1" thickBot="1">
      <c r="A39" s="122" t="s">
        <v>8</v>
      </c>
      <c r="B39" s="123" t="s">
        <v>42</v>
      </c>
      <c r="C39" s="124" t="s">
        <v>43</v>
      </c>
      <c r="D39" s="135"/>
      <c r="E39" s="148"/>
      <c r="F39" s="148"/>
      <c r="G39" s="148"/>
      <c r="H39" s="148"/>
      <c r="I39" s="148"/>
      <c r="J39" s="246"/>
      <c r="K39" s="247"/>
    </row>
    <row r="40" spans="1:11" s="108" customFormat="1" ht="25.5" customHeight="1" thickBot="1">
      <c r="A40" s="113" t="s">
        <v>8</v>
      </c>
      <c r="B40" s="111"/>
      <c r="C40" s="110" t="s">
        <v>9</v>
      </c>
      <c r="D40" s="138"/>
      <c r="E40" s="148"/>
      <c r="F40" s="148"/>
      <c r="G40" s="148"/>
      <c r="H40" s="148"/>
      <c r="I40" s="148"/>
      <c r="J40" s="254"/>
      <c r="K40" s="255"/>
    </row>
    <row r="41" spans="1:11" ht="25.5" customHeight="1">
      <c r="A41" s="128" t="s">
        <v>10</v>
      </c>
      <c r="B41" s="129" t="s">
        <v>40</v>
      </c>
      <c r="C41" s="130" t="s">
        <v>41</v>
      </c>
      <c r="D41" s="138"/>
      <c r="E41" s="148">
        <v>89.2</v>
      </c>
      <c r="F41" s="148">
        <v>111.1</v>
      </c>
      <c r="G41" s="148">
        <v>111.05</v>
      </c>
      <c r="H41" s="148"/>
      <c r="I41" s="148"/>
      <c r="J41" s="246"/>
      <c r="K41" s="247"/>
    </row>
    <row r="42" spans="1:11" ht="25.5" customHeight="1">
      <c r="A42" s="114" t="s">
        <v>10</v>
      </c>
      <c r="B42" s="115" t="s">
        <v>44</v>
      </c>
      <c r="C42" s="118" t="s">
        <v>45</v>
      </c>
      <c r="D42" s="138"/>
      <c r="E42" s="148"/>
      <c r="F42" s="148"/>
      <c r="G42" s="148">
        <v>11.5</v>
      </c>
      <c r="H42" s="148"/>
      <c r="I42" s="148"/>
      <c r="J42" s="246"/>
      <c r="K42" s="247"/>
    </row>
    <row r="43" spans="1:11" ht="25.5" customHeight="1">
      <c r="A43" s="114" t="s">
        <v>10</v>
      </c>
      <c r="B43" s="115" t="s">
        <v>94</v>
      </c>
      <c r="C43" s="118" t="s">
        <v>97</v>
      </c>
      <c r="D43" s="138"/>
      <c r="E43" s="148"/>
      <c r="F43" s="148"/>
      <c r="G43" s="148"/>
      <c r="H43" s="148"/>
      <c r="I43" s="148">
        <v>5</v>
      </c>
      <c r="J43" s="246"/>
      <c r="K43" s="247"/>
    </row>
    <row r="44" spans="1:11" ht="25.5" customHeight="1">
      <c r="A44" s="114" t="s">
        <v>10</v>
      </c>
      <c r="B44" s="115" t="s">
        <v>46</v>
      </c>
      <c r="C44" s="118" t="s">
        <v>47</v>
      </c>
      <c r="D44" s="138"/>
      <c r="E44" s="148"/>
      <c r="F44" s="148"/>
      <c r="G44" s="148">
        <v>7.93</v>
      </c>
      <c r="H44" s="148"/>
      <c r="I44" s="148"/>
      <c r="J44" s="246"/>
      <c r="K44" s="247"/>
    </row>
    <row r="45" spans="1:11" ht="25.5" customHeight="1">
      <c r="A45" s="114" t="s">
        <v>10</v>
      </c>
      <c r="B45" s="115" t="s">
        <v>48</v>
      </c>
      <c r="C45" s="118" t="s">
        <v>49</v>
      </c>
      <c r="D45" s="138"/>
      <c r="E45" s="151"/>
      <c r="F45" s="151"/>
      <c r="G45" s="160">
        <v>2.5</v>
      </c>
      <c r="H45" s="160"/>
      <c r="I45" s="160">
        <v>4</v>
      </c>
      <c r="J45" s="246"/>
      <c r="K45" s="247"/>
    </row>
    <row r="46" spans="1:11" ht="25.5" customHeight="1" thickBot="1">
      <c r="A46" s="119" t="s">
        <v>10</v>
      </c>
      <c r="B46" s="120" t="s">
        <v>42</v>
      </c>
      <c r="C46" s="121" t="s">
        <v>50</v>
      </c>
      <c r="D46" s="135"/>
      <c r="E46" s="148"/>
      <c r="F46" s="148"/>
      <c r="G46" s="148"/>
      <c r="H46" s="148"/>
      <c r="I46" s="148"/>
      <c r="J46" s="246"/>
      <c r="K46" s="247"/>
    </row>
    <row r="47" spans="1:11" s="108" customFormat="1" ht="25.5" customHeight="1" thickBot="1">
      <c r="A47" s="113" t="s">
        <v>10</v>
      </c>
      <c r="B47" s="111"/>
      <c r="C47" s="110" t="s">
        <v>11</v>
      </c>
      <c r="D47" s="138"/>
      <c r="E47" s="151"/>
      <c r="F47" s="151"/>
      <c r="G47" s="151"/>
      <c r="H47" s="151"/>
      <c r="I47" s="151"/>
      <c r="J47" s="254"/>
      <c r="K47" s="255"/>
    </row>
    <row r="48" spans="1:11" ht="25.5" customHeight="1" thickBot="1">
      <c r="A48" s="122" t="s">
        <v>51</v>
      </c>
      <c r="B48" s="123" t="s">
        <v>52</v>
      </c>
      <c r="C48" s="124" t="s">
        <v>53</v>
      </c>
      <c r="D48" s="138">
        <v>230</v>
      </c>
      <c r="E48" s="148">
        <v>314.15</v>
      </c>
      <c r="F48" s="148">
        <v>270</v>
      </c>
      <c r="G48" s="148">
        <v>160.46</v>
      </c>
      <c r="H48" s="148">
        <v>160</v>
      </c>
      <c r="I48" s="148">
        <v>42.4</v>
      </c>
      <c r="J48" s="246">
        <v>50</v>
      </c>
      <c r="K48" s="247"/>
    </row>
    <row r="49" spans="1:11" s="108" customFormat="1" ht="25.5" customHeight="1" thickBot="1">
      <c r="A49" s="113" t="s">
        <v>51</v>
      </c>
      <c r="B49" s="111"/>
      <c r="C49" s="110" t="s">
        <v>54</v>
      </c>
      <c r="D49" s="138"/>
      <c r="E49" s="151"/>
      <c r="F49" s="151"/>
      <c r="G49" s="151"/>
      <c r="H49" s="151"/>
      <c r="I49" s="151"/>
      <c r="J49" s="254"/>
      <c r="K49" s="255"/>
    </row>
    <row r="50" spans="1:11" ht="25.5" customHeight="1">
      <c r="A50" s="122" t="s">
        <v>55</v>
      </c>
      <c r="B50" s="123" t="s">
        <v>1</v>
      </c>
      <c r="C50" s="124" t="s">
        <v>56</v>
      </c>
      <c r="D50" s="135"/>
      <c r="E50" s="148"/>
      <c r="F50" s="148"/>
      <c r="G50" s="148"/>
      <c r="H50" s="148"/>
      <c r="I50" s="148"/>
      <c r="J50" s="246"/>
      <c r="K50" s="247"/>
    </row>
    <row r="51" spans="1:11" ht="25.5" customHeight="1" thickBot="1">
      <c r="A51" s="122" t="s">
        <v>55</v>
      </c>
      <c r="B51" s="123" t="s">
        <v>95</v>
      </c>
      <c r="C51" s="124" t="s">
        <v>96</v>
      </c>
      <c r="D51" s="135"/>
      <c r="E51" s="148"/>
      <c r="F51" s="148"/>
      <c r="G51" s="148"/>
      <c r="H51" s="148"/>
      <c r="I51" s="148">
        <v>114.79</v>
      </c>
      <c r="J51" s="246"/>
      <c r="K51" s="247"/>
    </row>
    <row r="52" spans="1:11" s="108" customFormat="1" ht="25.5" customHeight="1" thickBot="1">
      <c r="A52" s="113" t="s">
        <v>55</v>
      </c>
      <c r="B52" s="111"/>
      <c r="C52" s="110" t="s">
        <v>57</v>
      </c>
      <c r="D52" s="161"/>
      <c r="E52" s="160">
        <v>-20.03</v>
      </c>
      <c r="F52" s="160">
        <v>-21.2</v>
      </c>
      <c r="G52" s="160">
        <v>-21.18</v>
      </c>
      <c r="H52" s="160">
        <v>-144.7</v>
      </c>
      <c r="I52" s="160">
        <v>-144.69</v>
      </c>
      <c r="J52" s="254"/>
      <c r="K52" s="255"/>
    </row>
    <row r="53" spans="1:11" ht="25.5" customHeight="1" thickBot="1">
      <c r="A53" s="122" t="s">
        <v>58</v>
      </c>
      <c r="B53" s="123" t="s">
        <v>59</v>
      </c>
      <c r="C53" s="124" t="s">
        <v>60</v>
      </c>
      <c r="D53" s="135"/>
      <c r="E53" s="142"/>
      <c r="F53" s="142"/>
      <c r="G53" s="142"/>
      <c r="H53" s="142"/>
      <c r="I53" s="142"/>
      <c r="J53" s="246"/>
      <c r="K53" s="247"/>
    </row>
    <row r="54" spans="1:11" s="108" customFormat="1" ht="25.5" customHeight="1" thickBot="1">
      <c r="A54" s="113" t="s">
        <v>58</v>
      </c>
      <c r="B54" s="111"/>
      <c r="C54" s="110" t="s">
        <v>61</v>
      </c>
      <c r="D54" s="136"/>
      <c r="E54" s="143"/>
      <c r="F54" s="143"/>
      <c r="G54" s="143"/>
      <c r="H54" s="143"/>
      <c r="I54" s="143"/>
      <c r="J54" s="256"/>
      <c r="K54" s="257"/>
    </row>
    <row r="55" spans="1:11" s="107" customFormat="1" ht="25.5" customHeight="1" thickBot="1">
      <c r="A55" s="113"/>
      <c r="B55" s="111"/>
      <c r="C55" s="132" t="s">
        <v>62</v>
      </c>
      <c r="D55" s="141">
        <f aca="true" t="shared" si="1" ref="D55:I55">SUM(D26:D54)</f>
        <v>23201.8</v>
      </c>
      <c r="E55" s="144">
        <f t="shared" si="1"/>
        <v>14907.189999999999</v>
      </c>
      <c r="F55" s="162">
        <f t="shared" si="1"/>
        <v>26152.999999999996</v>
      </c>
      <c r="G55" s="162">
        <f t="shared" si="1"/>
        <v>25726.209999999995</v>
      </c>
      <c r="H55" s="162">
        <f t="shared" si="1"/>
        <v>19211.899999999998</v>
      </c>
      <c r="I55" s="162">
        <f t="shared" si="1"/>
        <v>17241.04</v>
      </c>
      <c r="J55" s="258">
        <f>SUM(J26,J48)</f>
        <v>10371</v>
      </c>
      <c r="K55" s="259">
        <f>SUM(K26:K54)</f>
        <v>638</v>
      </c>
    </row>
    <row r="56" spans="1:11" ht="30" customHeight="1">
      <c r="A56" s="131"/>
      <c r="B56" s="131"/>
      <c r="C56" s="131"/>
      <c r="D56" s="239"/>
      <c r="E56" s="239"/>
      <c r="F56" s="156"/>
      <c r="G56" s="156"/>
      <c r="H56" s="156"/>
      <c r="I56" s="156"/>
      <c r="J56" s="238">
        <f>SUM(J55,K55)</f>
        <v>11009</v>
      </c>
      <c r="K56" s="238"/>
    </row>
    <row r="58" ht="12.75">
      <c r="A58" s="1" t="s">
        <v>99</v>
      </c>
    </row>
    <row r="61" ht="12.75">
      <c r="A61" s="1" t="s">
        <v>100</v>
      </c>
    </row>
  </sheetData>
  <sheetProtection/>
  <mergeCells count="13">
    <mergeCell ref="J56:K56"/>
    <mergeCell ref="J5:K5"/>
    <mergeCell ref="D56:E56"/>
    <mergeCell ref="D5:D6"/>
    <mergeCell ref="H5:H6"/>
    <mergeCell ref="I5:I6"/>
    <mergeCell ref="A1:K1"/>
    <mergeCell ref="J3:K3"/>
    <mergeCell ref="E5:E6"/>
    <mergeCell ref="A4:D4"/>
    <mergeCell ref="F5:F6"/>
    <mergeCell ref="G5:G6"/>
    <mergeCell ref="A3:I3"/>
  </mergeCells>
  <printOptions horizontalCentered="1"/>
  <pageMargins left="0" right="0" top="0" bottom="0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Marková</cp:lastModifiedBy>
  <cp:lastPrinted>2011-03-01T13:22:35Z</cp:lastPrinted>
  <dcterms:created xsi:type="dcterms:W3CDTF">2000-01-19T11:36:41Z</dcterms:created>
  <dcterms:modified xsi:type="dcterms:W3CDTF">2011-03-01T13:22:55Z</dcterms:modified>
  <cp:category/>
  <cp:version/>
  <cp:contentType/>
  <cp:contentStatus/>
</cp:coreProperties>
</file>